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205" windowHeight="6540" activeTab="5"/>
  </bookViews>
  <sheets>
    <sheet name="GAMBRO" sheetId="1" r:id="rId1"/>
    <sheet name="Dialog+" sheetId="3" r:id="rId2"/>
    <sheet name="Гастрологична" sheetId="4" r:id="rId3"/>
    <sheet name="ЕКГ " sheetId="49" r:id="rId4"/>
    <sheet name="Електрохирургия" sheetId="57" r:id="rId5"/>
    <sheet name="Физиотерапевтична" sheetId="58" r:id="rId6"/>
  </sheets>
  <definedNames>
    <definedName name="_xlnm.Print_Area" localSheetId="4">Електрохирургия!$A$1:$I$36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7"/>
  <c r="I28" l="1"/>
  <c r="I29" s="1"/>
</calcChain>
</file>

<file path=xl/sharedStrings.xml><?xml version="1.0" encoding="utf-8"?>
<sst xmlns="http://schemas.openxmlformats.org/spreadsheetml/2006/main" count="654" uniqueCount="261">
  <si>
    <t>№</t>
  </si>
  <si>
    <t>Мерна единица</t>
  </si>
  <si>
    <t>1</t>
  </si>
  <si>
    <t>Вид оборудване/техника/апаратура</t>
  </si>
  <si>
    <t>Модел</t>
  </si>
  <si>
    <t>Местоположение</t>
  </si>
  <si>
    <t>Количества</t>
  </si>
  <si>
    <t>Производител</t>
  </si>
  <si>
    <t>H3+</t>
  </si>
  <si>
    <t>SCHILLER</t>
  </si>
  <si>
    <t>Детски операционен блок</t>
  </si>
  <si>
    <t>Обособена позиция 1/Апарати за хемодиализа Gambro</t>
  </si>
  <si>
    <t>2</t>
  </si>
  <si>
    <t>3</t>
  </si>
  <si>
    <t>4</t>
  </si>
  <si>
    <t>5</t>
  </si>
  <si>
    <t>6</t>
  </si>
  <si>
    <t xml:space="preserve">Система за обратна осмоза </t>
  </si>
  <si>
    <t>WRO 200</t>
  </si>
  <si>
    <t>Gambro</t>
  </si>
  <si>
    <t xml:space="preserve">Отделение по диализно лечение </t>
  </si>
  <si>
    <t>брой</t>
  </si>
  <si>
    <t>Апарат за хемодиализа</t>
  </si>
  <si>
    <t>AK 200 S</t>
  </si>
  <si>
    <t>AK 100 S</t>
  </si>
  <si>
    <t>Dialog +</t>
  </si>
  <si>
    <t>B.Braun</t>
  </si>
  <si>
    <t>Обособена позиция 2/Апарати за хемодиализа B.Braun</t>
  </si>
  <si>
    <t>Ендоскопска кула</t>
  </si>
  <si>
    <t>EVIS EXTRA 160</t>
  </si>
  <si>
    <t>OLYMPUS</t>
  </si>
  <si>
    <t>Отделение по Гастронетерология</t>
  </si>
  <si>
    <t>EVIS EXTRA II 180</t>
  </si>
  <si>
    <t>Ендоскоп</t>
  </si>
  <si>
    <t>GIF Q-165</t>
  </si>
  <si>
    <t xml:space="preserve">Ендоскоп </t>
  </si>
  <si>
    <t>Дуоденоскоп</t>
  </si>
  <si>
    <t>Обособена позиция 3/Гастроентерологична и ендоскопска техника  OLYMPUS</t>
  </si>
  <si>
    <t>TJF -160VR</t>
  </si>
  <si>
    <t>Колоноскоп</t>
  </si>
  <si>
    <t>CF-H180AL</t>
  </si>
  <si>
    <t>GIF XP 160</t>
  </si>
  <si>
    <t>Отделение по Детска Гръдна Хирургия</t>
  </si>
  <si>
    <t>Бронхоскоп</t>
  </si>
  <si>
    <t>BF P180</t>
  </si>
  <si>
    <t>BFXP160 F</t>
  </si>
  <si>
    <t xml:space="preserve">Ендоскопска кула </t>
  </si>
  <si>
    <t>Микроскоп</t>
  </si>
  <si>
    <t>CX31RBSF</t>
  </si>
  <si>
    <t>Клиника по Обща и Клинична патология</t>
  </si>
  <si>
    <t xml:space="preserve">Обособена позиция 4/ЕКГ, Дефибрилатори, Холтери </t>
  </si>
  <si>
    <t>Електрокардиограф</t>
  </si>
  <si>
    <t xml:space="preserve">Мултифуннкционално спешно отделение </t>
  </si>
  <si>
    <t>Cardiovit AT-2plus</t>
  </si>
  <si>
    <t>Cardiovit AT-102</t>
  </si>
  <si>
    <t>Cardiovit AT-101</t>
  </si>
  <si>
    <t xml:space="preserve"> KENZ Cardico  302</t>
  </si>
  <si>
    <t xml:space="preserve">SUZUKEN </t>
  </si>
  <si>
    <t xml:space="preserve"> 1112L</t>
  </si>
  <si>
    <t>CareWell</t>
  </si>
  <si>
    <t>12-канален ЕКГ апарат</t>
  </si>
  <si>
    <t xml:space="preserve">Mindray  </t>
  </si>
  <si>
    <t xml:space="preserve">Дефибрилатор </t>
  </si>
  <si>
    <t>Defigard 4000</t>
  </si>
  <si>
    <t>Противошокова зала - деца с 3 реанимационни поста</t>
  </si>
  <si>
    <t>ECG 600G</t>
  </si>
  <si>
    <t>CONTEC</t>
  </si>
  <si>
    <t xml:space="preserve">Спешен кабинет по вътрешни болести </t>
  </si>
  <si>
    <t>Дефибрилатор</t>
  </si>
  <si>
    <t>DEFIGARD 5000</t>
  </si>
  <si>
    <t>1112L</t>
  </si>
  <si>
    <t xml:space="preserve">CareWell </t>
  </si>
  <si>
    <t>Отделение по съдова хирургия</t>
  </si>
  <si>
    <t xml:space="preserve">METsis Medikal </t>
  </si>
  <si>
    <t>Life point Basic</t>
  </si>
  <si>
    <t xml:space="preserve">Nihon Kohden  </t>
  </si>
  <si>
    <t>ECG 1250</t>
  </si>
  <si>
    <t>КАИЛ</t>
  </si>
  <si>
    <t>Отделение по кардиология</t>
  </si>
  <si>
    <t>12 канален ЕКГ апарат</t>
  </si>
  <si>
    <t>ELI 230</t>
  </si>
  <si>
    <t>MORTARA</t>
  </si>
  <si>
    <t>ХОЛТЕР ЗА КР.НАЛЯГАНЕ</t>
  </si>
  <si>
    <t xml:space="preserve"> OSKAR 2</t>
  </si>
  <si>
    <t>SUN TECH</t>
  </si>
  <si>
    <t>Холтер за кръвно налягане</t>
  </si>
  <si>
    <t>3 канален ЕКГ Холтер рекордер</t>
  </si>
  <si>
    <t>С/ма 12-кан.ЕКГ за ергометр.тест</t>
  </si>
  <si>
    <t>KETTLER</t>
  </si>
  <si>
    <t>Zollm Biphasic</t>
  </si>
  <si>
    <t>ZOLL</t>
  </si>
  <si>
    <t>Отделение по интензивна кардиология</t>
  </si>
  <si>
    <t>Дефископ</t>
  </si>
  <si>
    <t xml:space="preserve">Дефибрилатор  </t>
  </si>
  <si>
    <t>Отделение по Инвазивна кардиология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</si>
  <si>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</si>
  <si>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</si>
  <si>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</si>
  <si>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</si>
  <si>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</si>
  <si>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</si>
  <si>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</si>
  <si>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</si>
  <si>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</si>
  <si>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</si>
  <si>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</si>
  <si>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</si>
  <si>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</si>
  <si>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</si>
  <si>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</si>
  <si>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</si>
  <si>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</si>
  <si>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</si>
  <si>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</si>
  <si>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</si>
  <si>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</si>
  <si>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Cardiovit АТ-102</t>
  </si>
  <si>
    <t>Defigart 4000</t>
  </si>
  <si>
    <t>CareWel</t>
  </si>
  <si>
    <t xml:space="preserve">SCHILLER </t>
  </si>
  <si>
    <t>САRDIOVIT AТ-102</t>
  </si>
  <si>
    <t>КИНИКА ПО ВЪТРЕШНИ БОЛЕСТИ</t>
  </si>
  <si>
    <t>Defigard DG 5000</t>
  </si>
  <si>
    <t>Mr GREEN</t>
  </si>
  <si>
    <t>Aspel</t>
  </si>
  <si>
    <t>ОТДЕЛЕНИЕ ПО ДИАЛИЗНО ЛЕЧЕНИЕ</t>
  </si>
  <si>
    <t>ОТДЕЛЕНИЕ ПО УНГ БОЛЕСТИ</t>
  </si>
  <si>
    <t>Defigard 5000</t>
  </si>
  <si>
    <t xml:space="preserve">КИНИКА ПО ГНОЙНО –СЕПТИЧНА ХИРУРГИЯ </t>
  </si>
  <si>
    <t>Дефибрилатор с монитор</t>
  </si>
  <si>
    <t>Phxsio-Control</t>
  </si>
  <si>
    <t xml:space="preserve"> Lifе Pak 9P</t>
  </si>
  <si>
    <t>ОАИЛ КЛИНИКА ПО ИЗГАРЯНИЯ И ПЛАСТИЧНА ХИРУРГИЯ</t>
  </si>
  <si>
    <t>ОТДЕЛЕНИЕ ПО ТОКСИКОЛОГИЯ - ВЪЗРАСТНИ</t>
  </si>
  <si>
    <t>ОАИЛ КЛИНИКА ПО УРОЛОГИЯ</t>
  </si>
  <si>
    <t xml:space="preserve">Обособена позиция 5/6. ЕЛЕКТРОНОЖОВЕ И ЕЛЕКТРО- ХИРУРГИЧНИ ГЕНЕРАТОРИ </t>
  </si>
  <si>
    <t>Електронож</t>
  </si>
  <si>
    <t>GT55</t>
  </si>
  <si>
    <t>Операционен блок към клиника по изгаряне</t>
  </si>
  <si>
    <t>ERBE</t>
  </si>
  <si>
    <t>ICC 300</t>
  </si>
  <si>
    <t>CSU-400</t>
  </si>
  <si>
    <t xml:space="preserve">CAREWELL </t>
  </si>
  <si>
    <t>820 - 300W</t>
  </si>
  <si>
    <t xml:space="preserve">Ametom </t>
  </si>
  <si>
    <t>МВ 202</t>
  </si>
  <si>
    <t xml:space="preserve">GIMA </t>
  </si>
  <si>
    <t>Хирургичен операционен блок към клиника по урология</t>
  </si>
  <si>
    <t>Хирургичен операционен блок към клиника по изгаряне</t>
  </si>
  <si>
    <t>KX919K</t>
  </si>
  <si>
    <t>KENXIN</t>
  </si>
  <si>
    <t>Electrotom 630 INTEGRAL</t>
  </si>
  <si>
    <t>BERCHTOLD</t>
  </si>
  <si>
    <t>Спешен кабинет по гастроентерология-спешна ендоскопия</t>
  </si>
  <si>
    <t xml:space="preserve">ES VISION    </t>
  </si>
  <si>
    <t>EMED</t>
  </si>
  <si>
    <t xml:space="preserve">Electrotom </t>
  </si>
  <si>
    <t xml:space="preserve">Хирургичен операционен блок </t>
  </si>
  <si>
    <t xml:space="preserve">ERBOTOM ICC 300E </t>
  </si>
  <si>
    <t>ForceTriad</t>
  </si>
  <si>
    <t xml:space="preserve">Електрохирургичен генератор </t>
  </si>
  <si>
    <t>COVIDIEN ValleyLAb</t>
  </si>
  <si>
    <t>Аргон-плазмена коагулация/лазер аргонов/- "МТИ"</t>
  </si>
  <si>
    <t>APC 2</t>
  </si>
  <si>
    <t>Клиника по гнойно-септична хирургия</t>
  </si>
  <si>
    <t xml:space="preserve">Травмат.опер.блок </t>
  </si>
  <si>
    <t xml:space="preserve">Електронож  </t>
  </si>
  <si>
    <t>Св. Банка</t>
  </si>
  <si>
    <t>ЕS350</t>
  </si>
  <si>
    <t>Ел.хирур.платформа - едноканална</t>
  </si>
  <si>
    <t>LigaSure</t>
  </si>
  <si>
    <t xml:space="preserve">Апарат електронож комплект </t>
  </si>
  <si>
    <t xml:space="preserve"> ICC 300</t>
  </si>
  <si>
    <t>Електрокоагулатор</t>
  </si>
  <si>
    <t>VIO 300S</t>
  </si>
  <si>
    <t>Ethicon Endo- Surgery</t>
  </si>
  <si>
    <r>
      <t xml:space="preserve">Мултиф.енергиен генератор с ключ-педал и съедините( хармоникс скалпел ) </t>
    </r>
    <r>
      <rPr>
        <b/>
        <sz val="10"/>
        <color rgb="FFFF0000"/>
        <rFont val="Cambria"/>
        <family val="1"/>
      </rPr>
      <t>В ГАРАНЦИЯ</t>
    </r>
  </si>
  <si>
    <t>Ултрасижън генератор</t>
  </si>
  <si>
    <t xml:space="preserve">OLYMPUS </t>
  </si>
  <si>
    <t>Sono Surg</t>
  </si>
  <si>
    <t>GIF H-180A</t>
  </si>
  <si>
    <t>TJF -145</t>
  </si>
  <si>
    <t>GIF H-180J</t>
  </si>
  <si>
    <t>Апарат за физиотерапия</t>
  </si>
  <si>
    <t>Siemens</t>
  </si>
  <si>
    <t>Отделение по физикална и рехабилитационна медицина</t>
  </si>
  <si>
    <t xml:space="preserve">брой </t>
  </si>
  <si>
    <t>Radioterm 706</t>
  </si>
  <si>
    <t>Тайлир със свет. табло</t>
  </si>
  <si>
    <t>Масажор ръчен</t>
  </si>
  <si>
    <t>Вибромасажор</t>
  </si>
  <si>
    <t xml:space="preserve">Тренаж. с ел. управление за лечение с електромеханотерапия </t>
  </si>
  <si>
    <t>Thera Trainet</t>
  </si>
  <si>
    <t xml:space="preserve">Апарат Лазетерапия </t>
  </si>
  <si>
    <t>MEDIM-L</t>
  </si>
  <si>
    <t>MEDIM-L Gita M</t>
  </si>
  <si>
    <t xml:space="preserve">Ап.за ултазв.терапия - фонореза </t>
  </si>
  <si>
    <t>SONOMED 3</t>
  </si>
  <si>
    <t xml:space="preserve">Ап.за магнитотерапия </t>
  </si>
  <si>
    <t>MAG-30C</t>
  </si>
  <si>
    <t xml:space="preserve">Биофийтбак система </t>
  </si>
  <si>
    <t>MYO-200</t>
  </si>
  <si>
    <t xml:space="preserve">Апарат за микровълнова терапия </t>
  </si>
  <si>
    <t>Led Spa Bernini</t>
  </si>
  <si>
    <t xml:space="preserve">С-ма за редук. на стимул. и рехаб. на мускул. на тазовото дъно </t>
  </si>
  <si>
    <t>28</t>
  </si>
  <si>
    <t>29</t>
  </si>
  <si>
    <t>30</t>
  </si>
  <si>
    <t>31</t>
  </si>
  <si>
    <t xml:space="preserve">Апарат за ел.терапия </t>
  </si>
  <si>
    <t>BTL-4000</t>
  </si>
  <si>
    <t xml:space="preserve">BTL </t>
  </si>
  <si>
    <t xml:space="preserve">Апарат за ударно вълнова терапия </t>
  </si>
  <si>
    <t>BTL-6000</t>
  </si>
  <si>
    <t xml:space="preserve">Електротерапевтичен апарат </t>
  </si>
  <si>
    <t>Меdim E</t>
  </si>
  <si>
    <t>Меdim R</t>
  </si>
  <si>
    <t>Меdim B</t>
  </si>
  <si>
    <t xml:space="preserve">Апарат за вакуумтерапия  </t>
  </si>
  <si>
    <t>Меdim – 397</t>
  </si>
  <si>
    <t xml:space="preserve">Апарат за раздв.на колянна става </t>
  </si>
  <si>
    <t>Continugs Passive Motron YTK- F</t>
  </si>
  <si>
    <t>32</t>
  </si>
  <si>
    <t>33</t>
  </si>
  <si>
    <t>34</t>
  </si>
  <si>
    <t xml:space="preserve">Апарат магнит </t>
  </si>
  <si>
    <t>H-80</t>
  </si>
  <si>
    <t>Sonostat 733</t>
  </si>
  <si>
    <t xml:space="preserve">Апарат за Дарсонвализация </t>
  </si>
  <si>
    <t>Butagepm Asti 92 Vitaderm TMD-2000 A</t>
  </si>
  <si>
    <t>Ултразвуков апарат</t>
  </si>
  <si>
    <t xml:space="preserve"> TUR/ VED US6-1</t>
  </si>
  <si>
    <r>
      <t>Апарат за електротерапия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</si>
  <si>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BTL-06 </t>
  </si>
  <si>
    <t xml:space="preserve">Високо инт. магнитно поле </t>
  </si>
  <si>
    <t>BTL – 6000 SiS Bump</t>
  </si>
  <si>
    <t>Bistram</t>
  </si>
  <si>
    <t xml:space="preserve">Лазер физиотерапевтичен </t>
  </si>
  <si>
    <t xml:space="preserve"> Senator</t>
  </si>
  <si>
    <t xml:space="preserve"> Явротон</t>
  </si>
  <si>
    <t>Апарат криополистат</t>
  </si>
  <si>
    <t xml:space="preserve"> MEDIM</t>
  </si>
  <si>
    <t xml:space="preserve">  SONOMED 3</t>
  </si>
  <si>
    <t>RADARMED 2500CP</t>
  </si>
  <si>
    <t>Късовълнов апарат (УВЧ)</t>
  </si>
  <si>
    <t>Carci Diatermed</t>
  </si>
  <si>
    <t xml:space="preserve">  728 S</t>
  </si>
  <si>
    <t>Стереодинатор</t>
  </si>
  <si>
    <r>
      <t xml:space="preserve">Обособена позиция 6/ Физиотерапевтична и рехабилитационна техника </t>
    </r>
    <r>
      <rPr>
        <b/>
        <sz val="10"/>
        <color rgb="FFFF0000"/>
        <rFont val="Cambria"/>
        <family val="1"/>
        <charset val="204"/>
      </rPr>
      <t xml:space="preserve">- почасово </t>
    </r>
  </si>
  <si>
    <t>МДМ-97</t>
  </si>
  <si>
    <t>Gymna</t>
  </si>
  <si>
    <t>LED SpA</t>
  </si>
  <si>
    <t>Bio-Med Inc</t>
  </si>
  <si>
    <t xml:space="preserve"> Urostym Pro 180</t>
  </si>
  <si>
    <t>Laborie Medical</t>
  </si>
  <si>
    <t>VITADERM</t>
  </si>
  <si>
    <t>35</t>
  </si>
  <si>
    <t>36</t>
  </si>
  <si>
    <t>37</t>
  </si>
  <si>
    <t>38</t>
  </si>
  <si>
    <r>
      <t xml:space="preserve"> BeneHeart R12 -</t>
    </r>
    <r>
      <rPr>
        <b/>
        <sz val="11"/>
        <color rgb="FFFF0000"/>
        <rFont val="Calibri"/>
        <family val="2"/>
        <charset val="204"/>
        <scheme val="minor"/>
      </rPr>
      <t xml:space="preserve"> В ГАРАНЦИЯ</t>
    </r>
  </si>
</sst>
</file>

<file path=xl/styles.xml><?xml version="1.0" encoding="utf-8"?>
<styleSheet xmlns="http://schemas.openxmlformats.org/spreadsheetml/2006/main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#,##0.00\ _л_в_."/>
  </numFmts>
  <fonts count="18">
    <font>
      <sz val="11"/>
      <color theme="1"/>
      <name val="Calibri"/>
      <family val="2"/>
      <charset val="204"/>
      <scheme val="minor"/>
    </font>
    <font>
      <b/>
      <sz val="10"/>
      <color rgb="FF00000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0"/>
      <color rgb="FFFF0000"/>
      <name val="Cambria"/>
      <family val="1"/>
    </font>
    <font>
      <b/>
      <sz val="10"/>
      <color rgb="FFFF000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44" fontId="8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0" fontId="5" fillId="0" borderId="4" xfId="0" applyFont="1" applyFill="1" applyBorder="1" applyAlignment="1">
      <alignment vertical="center" wrapText="1"/>
    </xf>
    <xf numFmtId="0" fontId="7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wrapText="1"/>
    </xf>
    <xf numFmtId="44" fontId="8" fillId="0" borderId="12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10" zoomScaleNormal="70" zoomScaleSheetLayoutView="110" workbookViewId="0">
      <selection activeCell="B12" sqref="B12"/>
    </sheetView>
  </sheetViews>
  <sheetFormatPr defaultRowHeight="12.75"/>
  <cols>
    <col min="1" max="1" width="6.7109375" style="6" customWidth="1"/>
    <col min="2" max="2" width="34.7109375" style="6" customWidth="1"/>
    <col min="3" max="3" width="11.5703125" style="6" customWidth="1"/>
    <col min="4" max="4" width="14.28515625" style="6" bestFit="1" customWidth="1"/>
    <col min="5" max="5" width="16.85546875" style="6" customWidth="1"/>
    <col min="6" max="6" width="9.28515625" style="6" customWidth="1"/>
    <col min="7" max="7" width="12" style="6" customWidth="1"/>
    <col min="8" max="8" width="12.5703125" style="6" customWidth="1"/>
    <col min="9" max="9" width="12.42578125" style="6" customWidth="1"/>
    <col min="10" max="16384" width="9.140625" style="6"/>
  </cols>
  <sheetData>
    <row r="1" spans="1:9">
      <c r="H1" s="73"/>
      <c r="I1" s="73"/>
    </row>
    <row r="2" spans="1:9">
      <c r="A2" s="71" t="s">
        <v>11</v>
      </c>
      <c r="B2" s="72"/>
      <c r="C2" s="72"/>
      <c r="D2" s="72"/>
      <c r="E2" s="72"/>
      <c r="F2" s="72"/>
      <c r="G2" s="72"/>
      <c r="H2" s="72"/>
      <c r="I2" s="72"/>
    </row>
    <row r="3" spans="1:9" ht="25.5">
      <c r="A3" s="1" t="s">
        <v>0</v>
      </c>
      <c r="B3" s="2" t="s">
        <v>3</v>
      </c>
      <c r="C3" s="2" t="s">
        <v>4</v>
      </c>
      <c r="D3" s="2" t="s">
        <v>7</v>
      </c>
      <c r="E3" s="2" t="s">
        <v>5</v>
      </c>
      <c r="F3" s="2" t="s">
        <v>1</v>
      </c>
      <c r="G3" s="2" t="s">
        <v>6</v>
      </c>
      <c r="H3" s="1"/>
      <c r="I3" s="3"/>
    </row>
    <row r="4" spans="1:9">
      <c r="A4" s="1">
        <v>1</v>
      </c>
      <c r="B4" s="2">
        <v>2</v>
      </c>
      <c r="C4" s="2">
        <v>3</v>
      </c>
      <c r="D4" s="2"/>
      <c r="E4" s="2">
        <v>4</v>
      </c>
      <c r="F4" s="2">
        <v>5</v>
      </c>
      <c r="G4" s="2">
        <v>6</v>
      </c>
      <c r="H4" s="2"/>
      <c r="I4" s="4"/>
    </row>
    <row r="5" spans="1:9" ht="25.5">
      <c r="A5" s="7" t="s">
        <v>2</v>
      </c>
      <c r="B5" s="16" t="s">
        <v>17</v>
      </c>
      <c r="C5" s="15" t="s">
        <v>18</v>
      </c>
      <c r="D5" s="8" t="s">
        <v>19</v>
      </c>
      <c r="E5" s="8" t="s">
        <v>20</v>
      </c>
      <c r="F5" s="9" t="s">
        <v>21</v>
      </c>
      <c r="G5" s="10">
        <v>1</v>
      </c>
      <c r="H5" s="5"/>
      <c r="I5" s="5"/>
    </row>
    <row r="6" spans="1:9" ht="25.5">
      <c r="A6" s="7" t="s">
        <v>12</v>
      </c>
      <c r="B6" s="16" t="s">
        <v>22</v>
      </c>
      <c r="C6" s="11" t="s">
        <v>24</v>
      </c>
      <c r="D6" s="8" t="s">
        <v>19</v>
      </c>
      <c r="E6" s="8" t="s">
        <v>20</v>
      </c>
      <c r="F6" s="9" t="s">
        <v>21</v>
      </c>
      <c r="G6" s="10">
        <v>1</v>
      </c>
      <c r="H6" s="5"/>
      <c r="I6" s="5"/>
    </row>
    <row r="7" spans="1:9" ht="25.5">
      <c r="A7" s="7" t="s">
        <v>13</v>
      </c>
      <c r="B7" s="16" t="s">
        <v>22</v>
      </c>
      <c r="C7" s="15" t="s">
        <v>23</v>
      </c>
      <c r="D7" s="8" t="s">
        <v>19</v>
      </c>
      <c r="E7" s="8" t="s">
        <v>20</v>
      </c>
      <c r="F7" s="9" t="s">
        <v>21</v>
      </c>
      <c r="G7" s="10">
        <v>3</v>
      </c>
      <c r="H7" s="5"/>
      <c r="I7" s="5"/>
    </row>
    <row r="8" spans="1:9">
      <c r="A8" s="70"/>
      <c r="B8" s="70"/>
      <c r="C8" s="70"/>
      <c r="D8" s="70"/>
      <c r="E8" s="70"/>
      <c r="F8" s="70"/>
      <c r="G8" s="70"/>
      <c r="H8" s="70"/>
      <c r="I8" s="13"/>
    </row>
    <row r="9" spans="1:9">
      <c r="A9" s="74"/>
      <c r="B9" s="75"/>
      <c r="C9" s="75"/>
      <c r="D9" s="75"/>
      <c r="E9" s="75"/>
      <c r="F9" s="75"/>
      <c r="G9" s="75"/>
      <c r="H9" s="76"/>
      <c r="I9" s="14"/>
    </row>
    <row r="10" spans="1:9">
      <c r="A10" s="70"/>
      <c r="B10" s="70"/>
      <c r="C10" s="70"/>
      <c r="D10" s="70"/>
      <c r="E10" s="70"/>
      <c r="F10" s="70"/>
      <c r="G10" s="70"/>
      <c r="H10" s="70"/>
      <c r="I10" s="12"/>
    </row>
    <row r="14" spans="1:9">
      <c r="F14" s="69"/>
      <c r="G14" s="69"/>
      <c r="H14" s="69"/>
    </row>
    <row r="15" spans="1:9">
      <c r="F15" s="69"/>
      <c r="G15" s="69"/>
      <c r="H15" s="69"/>
    </row>
  </sheetData>
  <mergeCells count="7">
    <mergeCell ref="F14:H14"/>
    <mergeCell ref="F15:H15"/>
    <mergeCell ref="A10:H10"/>
    <mergeCell ref="A2:I2"/>
    <mergeCell ref="H1:I1"/>
    <mergeCell ref="A8:H8"/>
    <mergeCell ref="A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>
      <selection activeCell="H1" sqref="H1:I1"/>
    </sheetView>
  </sheetViews>
  <sheetFormatPr defaultRowHeight="12.75"/>
  <cols>
    <col min="1" max="1" width="6.7109375" style="6" customWidth="1"/>
    <col min="2" max="2" width="34.7109375" style="6" customWidth="1"/>
    <col min="3" max="3" width="11.5703125" style="6" customWidth="1"/>
    <col min="4" max="4" width="14.28515625" style="6" bestFit="1" customWidth="1"/>
    <col min="5" max="5" width="16.85546875" style="6" customWidth="1"/>
    <col min="6" max="6" width="9.28515625" style="6" customWidth="1"/>
    <col min="7" max="7" width="12" style="6" customWidth="1"/>
    <col min="8" max="8" width="12.5703125" style="6" customWidth="1"/>
    <col min="9" max="9" width="12.42578125" style="6" customWidth="1"/>
    <col min="10" max="16384" width="9.140625" style="6"/>
  </cols>
  <sheetData>
    <row r="1" spans="1:9">
      <c r="H1" s="73"/>
      <c r="I1" s="73"/>
    </row>
    <row r="2" spans="1:9">
      <c r="A2" s="71" t="s">
        <v>27</v>
      </c>
      <c r="B2" s="72"/>
      <c r="C2" s="72"/>
      <c r="D2" s="72"/>
      <c r="E2" s="72"/>
      <c r="F2" s="72"/>
      <c r="G2" s="72"/>
      <c r="H2" s="72"/>
      <c r="I2" s="72"/>
    </row>
    <row r="3" spans="1:9" ht="25.5">
      <c r="A3" s="1" t="s">
        <v>0</v>
      </c>
      <c r="B3" s="2" t="s">
        <v>3</v>
      </c>
      <c r="C3" s="2" t="s">
        <v>4</v>
      </c>
      <c r="D3" s="2" t="s">
        <v>7</v>
      </c>
      <c r="E3" s="2" t="s">
        <v>5</v>
      </c>
      <c r="F3" s="2" t="s">
        <v>1</v>
      </c>
      <c r="G3" s="2" t="s">
        <v>6</v>
      </c>
      <c r="H3" s="1"/>
      <c r="I3" s="3"/>
    </row>
    <row r="4" spans="1:9">
      <c r="A4" s="1">
        <v>1</v>
      </c>
      <c r="B4" s="2">
        <v>2</v>
      </c>
      <c r="C4" s="2">
        <v>3</v>
      </c>
      <c r="D4" s="2"/>
      <c r="E4" s="2">
        <v>4</v>
      </c>
      <c r="F4" s="2">
        <v>5</v>
      </c>
      <c r="G4" s="2">
        <v>6</v>
      </c>
      <c r="H4" s="2"/>
      <c r="I4" s="4"/>
    </row>
    <row r="5" spans="1:9" ht="25.5">
      <c r="A5" s="7" t="s">
        <v>2</v>
      </c>
      <c r="B5" s="16" t="s">
        <v>22</v>
      </c>
      <c r="C5" s="8" t="s">
        <v>25</v>
      </c>
      <c r="D5" s="8" t="s">
        <v>26</v>
      </c>
      <c r="E5" s="8" t="s">
        <v>20</v>
      </c>
      <c r="F5" s="9" t="s">
        <v>21</v>
      </c>
      <c r="G5" s="10">
        <v>12</v>
      </c>
      <c r="H5" s="5"/>
      <c r="I5" s="5"/>
    </row>
    <row r="6" spans="1:9">
      <c r="A6" s="70"/>
      <c r="B6" s="70"/>
      <c r="C6" s="70"/>
      <c r="D6" s="70"/>
      <c r="E6" s="70"/>
      <c r="F6" s="70"/>
      <c r="G6" s="70"/>
      <c r="H6" s="70"/>
      <c r="I6" s="13"/>
    </row>
    <row r="7" spans="1:9">
      <c r="A7" s="74"/>
      <c r="B7" s="75"/>
      <c r="C7" s="75"/>
      <c r="D7" s="75"/>
      <c r="E7" s="75"/>
      <c r="F7" s="75"/>
      <c r="G7" s="75"/>
      <c r="H7" s="76"/>
      <c r="I7" s="14"/>
    </row>
    <row r="8" spans="1:9">
      <c r="A8" s="70"/>
      <c r="B8" s="70"/>
      <c r="C8" s="70"/>
      <c r="D8" s="70"/>
      <c r="E8" s="70"/>
      <c r="F8" s="70"/>
      <c r="G8" s="70"/>
      <c r="H8" s="70"/>
      <c r="I8" s="12"/>
    </row>
    <row r="12" spans="1:9">
      <c r="F12" s="69"/>
      <c r="G12" s="69"/>
      <c r="H12" s="69"/>
    </row>
    <row r="13" spans="1:9">
      <c r="F13" s="69"/>
      <c r="G13" s="69"/>
      <c r="H13" s="69"/>
    </row>
  </sheetData>
  <mergeCells count="7">
    <mergeCell ref="F12:H12"/>
    <mergeCell ref="F13:H13"/>
    <mergeCell ref="H1:I1"/>
    <mergeCell ref="A2:I2"/>
    <mergeCell ref="A6:H6"/>
    <mergeCell ref="A7:H7"/>
    <mergeCell ref="A8:H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workbookViewId="0">
      <selection activeCell="H1" sqref="H1:I1"/>
    </sheetView>
  </sheetViews>
  <sheetFormatPr defaultRowHeight="12.75"/>
  <cols>
    <col min="1" max="1" width="6.7109375" style="6" customWidth="1"/>
    <col min="2" max="2" width="32.42578125" style="6" customWidth="1"/>
    <col min="3" max="3" width="16" style="6" customWidth="1"/>
    <col min="4" max="4" width="14.28515625" style="6" bestFit="1" customWidth="1"/>
    <col min="5" max="5" width="19.140625" style="6" customWidth="1"/>
    <col min="6" max="6" width="9.28515625" style="6" customWidth="1"/>
    <col min="7" max="7" width="12" style="6" customWidth="1"/>
    <col min="8" max="8" width="12.5703125" style="6" customWidth="1"/>
    <col min="9" max="9" width="12.42578125" style="6" customWidth="1"/>
    <col min="10" max="16384" width="9.140625" style="6"/>
  </cols>
  <sheetData>
    <row r="1" spans="1:9">
      <c r="A1" s="23"/>
      <c r="B1" s="24"/>
      <c r="C1" s="24"/>
      <c r="D1" s="24"/>
      <c r="E1" s="24"/>
      <c r="F1" s="24"/>
      <c r="G1" s="24"/>
      <c r="H1" s="77"/>
      <c r="I1" s="78"/>
    </row>
    <row r="2" spans="1:9">
      <c r="A2" s="79" t="s">
        <v>37</v>
      </c>
      <c r="B2" s="80"/>
      <c r="C2" s="80"/>
      <c r="D2" s="80"/>
      <c r="E2" s="80"/>
      <c r="F2" s="80"/>
      <c r="G2" s="80"/>
      <c r="H2" s="80"/>
      <c r="I2" s="81"/>
    </row>
    <row r="3" spans="1:9" ht="25.5">
      <c r="A3" s="25" t="s">
        <v>0</v>
      </c>
      <c r="B3" s="2" t="s">
        <v>3</v>
      </c>
      <c r="C3" s="2" t="s">
        <v>4</v>
      </c>
      <c r="D3" s="2" t="s">
        <v>7</v>
      </c>
      <c r="E3" s="2" t="s">
        <v>5</v>
      </c>
      <c r="F3" s="2" t="s">
        <v>1</v>
      </c>
      <c r="G3" s="2" t="s">
        <v>6</v>
      </c>
      <c r="H3" s="1"/>
      <c r="I3" s="26"/>
    </row>
    <row r="4" spans="1:9">
      <c r="A4" s="25">
        <v>1</v>
      </c>
      <c r="B4" s="2">
        <v>2</v>
      </c>
      <c r="C4" s="2">
        <v>3</v>
      </c>
      <c r="D4" s="2"/>
      <c r="E4" s="2">
        <v>4</v>
      </c>
      <c r="F4" s="2">
        <v>5</v>
      </c>
      <c r="G4" s="2">
        <v>6</v>
      </c>
      <c r="H4" s="2"/>
      <c r="I4" s="27"/>
    </row>
    <row r="5" spans="1:9" ht="25.5">
      <c r="A5" s="28" t="s">
        <v>2</v>
      </c>
      <c r="B5" s="21" t="s">
        <v>28</v>
      </c>
      <c r="C5" s="20" t="s">
        <v>29</v>
      </c>
      <c r="D5" s="8" t="s">
        <v>30</v>
      </c>
      <c r="E5" s="8" t="s">
        <v>31</v>
      </c>
      <c r="F5" s="17" t="s">
        <v>21</v>
      </c>
      <c r="G5" s="18">
        <v>1</v>
      </c>
      <c r="H5" s="46"/>
      <c r="I5" s="47"/>
    </row>
    <row r="6" spans="1:9" ht="25.5">
      <c r="A6" s="28" t="s">
        <v>12</v>
      </c>
      <c r="B6" s="21" t="s">
        <v>28</v>
      </c>
      <c r="C6" s="20" t="s">
        <v>32</v>
      </c>
      <c r="D6" s="8" t="s">
        <v>30</v>
      </c>
      <c r="E6" s="8" t="s">
        <v>31</v>
      </c>
      <c r="F6" s="17" t="s">
        <v>21</v>
      </c>
      <c r="G6" s="18">
        <v>2</v>
      </c>
      <c r="H6" s="46"/>
      <c r="I6" s="47"/>
    </row>
    <row r="7" spans="1:9" ht="25.5">
      <c r="A7" s="28" t="s">
        <v>13</v>
      </c>
      <c r="B7" s="21" t="s">
        <v>33</v>
      </c>
      <c r="C7" s="16" t="s">
        <v>34</v>
      </c>
      <c r="D7" s="8" t="s">
        <v>30</v>
      </c>
      <c r="E7" s="8" t="s">
        <v>31</v>
      </c>
      <c r="F7" s="17" t="s">
        <v>21</v>
      </c>
      <c r="G7" s="18">
        <v>1</v>
      </c>
      <c r="H7" s="46"/>
      <c r="I7" s="47"/>
    </row>
    <row r="8" spans="1:9" ht="25.5">
      <c r="A8" s="28" t="s">
        <v>14</v>
      </c>
      <c r="B8" s="16" t="s">
        <v>35</v>
      </c>
      <c r="C8" s="16" t="s">
        <v>180</v>
      </c>
      <c r="D8" s="8" t="s">
        <v>30</v>
      </c>
      <c r="E8" s="8" t="s">
        <v>31</v>
      </c>
      <c r="F8" s="17" t="s">
        <v>21</v>
      </c>
      <c r="G8" s="18">
        <v>1</v>
      </c>
      <c r="H8" s="46"/>
      <c r="I8" s="47"/>
    </row>
    <row r="9" spans="1:9" ht="25.5">
      <c r="A9" s="28"/>
      <c r="B9" s="16" t="s">
        <v>35</v>
      </c>
      <c r="C9" s="16" t="s">
        <v>182</v>
      </c>
      <c r="D9" s="8" t="s">
        <v>30</v>
      </c>
      <c r="E9" s="8" t="s">
        <v>31</v>
      </c>
      <c r="F9" s="17" t="s">
        <v>21</v>
      </c>
      <c r="G9" s="18">
        <v>1</v>
      </c>
      <c r="H9" s="46"/>
      <c r="I9" s="47"/>
    </row>
    <row r="10" spans="1:9" ht="25.5">
      <c r="A10" s="28"/>
      <c r="B10" s="16" t="s">
        <v>36</v>
      </c>
      <c r="C10" s="16" t="s">
        <v>181</v>
      </c>
      <c r="D10" s="8" t="s">
        <v>30</v>
      </c>
      <c r="E10" s="8" t="s">
        <v>31</v>
      </c>
      <c r="F10" s="17" t="s">
        <v>21</v>
      </c>
      <c r="G10" s="18">
        <v>1</v>
      </c>
      <c r="H10" s="46"/>
      <c r="I10" s="47"/>
    </row>
    <row r="11" spans="1:9" ht="25.5">
      <c r="A11" s="28" t="s">
        <v>15</v>
      </c>
      <c r="B11" s="16" t="s">
        <v>36</v>
      </c>
      <c r="C11" s="16" t="s">
        <v>38</v>
      </c>
      <c r="D11" s="8" t="s">
        <v>30</v>
      </c>
      <c r="E11" s="8" t="s">
        <v>31</v>
      </c>
      <c r="F11" s="17" t="s">
        <v>21</v>
      </c>
      <c r="G11" s="18">
        <v>1</v>
      </c>
      <c r="H11" s="46"/>
      <c r="I11" s="47"/>
    </row>
    <row r="12" spans="1:9" ht="25.5">
      <c r="A12" s="28" t="s">
        <v>16</v>
      </c>
      <c r="B12" s="16" t="s">
        <v>39</v>
      </c>
      <c r="C12" s="16" t="s">
        <v>40</v>
      </c>
      <c r="D12" s="8" t="s">
        <v>30</v>
      </c>
      <c r="E12" s="8" t="s">
        <v>31</v>
      </c>
      <c r="F12" s="17" t="s">
        <v>21</v>
      </c>
      <c r="G12" s="18">
        <v>2</v>
      </c>
      <c r="H12" s="46"/>
      <c r="I12" s="47"/>
    </row>
    <row r="13" spans="1:9" ht="44.25" customHeight="1">
      <c r="A13" s="28"/>
      <c r="B13" s="16" t="s">
        <v>33</v>
      </c>
      <c r="C13" s="16" t="s">
        <v>41</v>
      </c>
      <c r="D13" s="8" t="s">
        <v>30</v>
      </c>
      <c r="E13" s="22" t="s">
        <v>42</v>
      </c>
      <c r="F13" s="17" t="s">
        <v>21</v>
      </c>
      <c r="G13" s="18">
        <v>1</v>
      </c>
      <c r="H13" s="46"/>
      <c r="I13" s="47"/>
    </row>
    <row r="14" spans="1:9" ht="44.25" customHeight="1">
      <c r="A14" s="28"/>
      <c r="B14" s="21" t="s">
        <v>43</v>
      </c>
      <c r="C14" s="16" t="s">
        <v>44</v>
      </c>
      <c r="D14" s="8" t="s">
        <v>30</v>
      </c>
      <c r="E14" s="22" t="s">
        <v>42</v>
      </c>
      <c r="F14" s="17" t="s">
        <v>21</v>
      </c>
      <c r="G14" s="18">
        <v>1</v>
      </c>
      <c r="H14" s="46"/>
      <c r="I14" s="47"/>
    </row>
    <row r="15" spans="1:9" ht="44.25" customHeight="1">
      <c r="A15" s="28"/>
      <c r="B15" s="21" t="s">
        <v>43</v>
      </c>
      <c r="C15" s="16" t="s">
        <v>45</v>
      </c>
      <c r="D15" s="8" t="s">
        <v>30</v>
      </c>
      <c r="E15" s="22" t="s">
        <v>42</v>
      </c>
      <c r="F15" s="17" t="s">
        <v>21</v>
      </c>
      <c r="G15" s="18">
        <v>2</v>
      </c>
      <c r="H15" s="46"/>
      <c r="I15" s="47"/>
    </row>
    <row r="16" spans="1:9" ht="44.25" customHeight="1">
      <c r="A16" s="28"/>
      <c r="B16" s="16" t="s">
        <v>46</v>
      </c>
      <c r="C16" s="16" t="s">
        <v>32</v>
      </c>
      <c r="D16" s="8" t="s">
        <v>30</v>
      </c>
      <c r="E16" s="22" t="s">
        <v>42</v>
      </c>
      <c r="F16" s="17" t="s">
        <v>21</v>
      </c>
      <c r="G16" s="18">
        <v>1</v>
      </c>
      <c r="H16" s="46"/>
      <c r="I16" s="47"/>
    </row>
    <row r="17" spans="1:9" ht="44.25" customHeight="1">
      <c r="A17" s="28"/>
      <c r="B17" s="21" t="s">
        <v>47</v>
      </c>
      <c r="C17" s="16" t="s">
        <v>48</v>
      </c>
      <c r="D17" s="8" t="s">
        <v>30</v>
      </c>
      <c r="E17" s="22" t="s">
        <v>49</v>
      </c>
      <c r="F17" s="17" t="s">
        <v>21</v>
      </c>
      <c r="G17" s="18">
        <v>1</v>
      </c>
      <c r="H17" s="46"/>
      <c r="I17" s="47"/>
    </row>
    <row r="18" spans="1:9">
      <c r="A18" s="82"/>
      <c r="B18" s="83"/>
      <c r="C18" s="83"/>
      <c r="D18" s="83"/>
      <c r="E18" s="83"/>
      <c r="F18" s="83"/>
      <c r="G18" s="83"/>
      <c r="H18" s="83"/>
      <c r="I18" s="29"/>
    </row>
    <row r="19" spans="1:9">
      <c r="A19" s="82"/>
      <c r="B19" s="83"/>
      <c r="C19" s="83"/>
      <c r="D19" s="83"/>
      <c r="E19" s="83"/>
      <c r="F19" s="83"/>
      <c r="G19" s="83"/>
      <c r="H19" s="83"/>
      <c r="I19" s="30"/>
    </row>
    <row r="20" spans="1:9" ht="13.5" thickBot="1">
      <c r="A20" s="84"/>
      <c r="B20" s="85"/>
      <c r="C20" s="85"/>
      <c r="D20" s="85"/>
      <c r="E20" s="85"/>
      <c r="F20" s="85"/>
      <c r="G20" s="85"/>
      <c r="H20" s="85"/>
      <c r="I20" s="31"/>
    </row>
    <row r="24" spans="1:9">
      <c r="F24" s="69"/>
      <c r="G24" s="69"/>
      <c r="H24" s="69"/>
    </row>
    <row r="25" spans="1:9">
      <c r="F25" s="69"/>
      <c r="G25" s="69"/>
      <c r="H25" s="69"/>
    </row>
  </sheetData>
  <mergeCells count="7">
    <mergeCell ref="F25:H25"/>
    <mergeCell ref="H1:I1"/>
    <mergeCell ref="A2:I2"/>
    <mergeCell ref="A18:H18"/>
    <mergeCell ref="A19:H19"/>
    <mergeCell ref="A20:H20"/>
    <mergeCell ref="F24:H24"/>
  </mergeCells>
  <pageMargins left="0.7" right="0.7" top="0.75" bottom="0.75" header="0.3" footer="0.3"/>
  <pageSetup paperSize="9" orientation="landscape" r:id="rId1"/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opLeftCell="A34" workbookViewId="0">
      <selection activeCell="E46" sqref="E46"/>
    </sheetView>
  </sheetViews>
  <sheetFormatPr defaultRowHeight="12.75"/>
  <cols>
    <col min="1" max="1" width="6.7109375" style="6" customWidth="1"/>
    <col min="2" max="2" width="34.7109375" style="6" customWidth="1"/>
    <col min="3" max="3" width="13.85546875" style="6" customWidth="1"/>
    <col min="4" max="4" width="14.28515625" style="6" bestFit="1" customWidth="1"/>
    <col min="5" max="5" width="22.28515625" style="6" customWidth="1"/>
    <col min="6" max="6" width="9.28515625" style="6" customWidth="1"/>
    <col min="7" max="7" width="12" style="6" customWidth="1"/>
    <col min="8" max="8" width="12.5703125" style="6" customWidth="1"/>
    <col min="9" max="9" width="15.7109375" style="6" customWidth="1"/>
    <col min="10" max="16384" width="9.140625" style="6"/>
  </cols>
  <sheetData>
    <row r="1" spans="1:9" ht="15">
      <c r="A1" s="55"/>
      <c r="B1" s="55"/>
      <c r="C1" s="55"/>
      <c r="D1" s="55"/>
      <c r="E1" s="55"/>
      <c r="F1" s="55"/>
      <c r="G1" s="55"/>
      <c r="H1" s="86"/>
      <c r="I1" s="86"/>
    </row>
    <row r="2" spans="1:9" ht="15">
      <c r="A2" s="87" t="s">
        <v>50</v>
      </c>
      <c r="B2" s="86"/>
      <c r="C2" s="86"/>
      <c r="D2" s="86"/>
      <c r="E2" s="86"/>
      <c r="F2" s="86"/>
      <c r="G2" s="86"/>
      <c r="H2" s="86"/>
      <c r="I2" s="86"/>
    </row>
    <row r="3" spans="1:9" ht="30">
      <c r="A3" s="56" t="s">
        <v>0</v>
      </c>
      <c r="B3" s="57" t="s">
        <v>3</v>
      </c>
      <c r="C3" s="57" t="s">
        <v>4</v>
      </c>
      <c r="D3" s="57" t="s">
        <v>7</v>
      </c>
      <c r="E3" s="57" t="s">
        <v>5</v>
      </c>
      <c r="F3" s="57" t="s">
        <v>1</v>
      </c>
      <c r="G3" s="57" t="s">
        <v>6</v>
      </c>
      <c r="H3" s="56"/>
      <c r="I3" s="58"/>
    </row>
    <row r="4" spans="1:9" ht="15">
      <c r="A4" s="56">
        <v>1</v>
      </c>
      <c r="B4" s="57">
        <v>2</v>
      </c>
      <c r="C4" s="57">
        <v>3</v>
      </c>
      <c r="D4" s="57"/>
      <c r="E4" s="57">
        <v>4</v>
      </c>
      <c r="F4" s="57">
        <v>5</v>
      </c>
      <c r="G4" s="57">
        <v>6</v>
      </c>
      <c r="H4" s="57"/>
      <c r="I4" s="59"/>
    </row>
    <row r="5" spans="1:9" ht="30">
      <c r="A5" s="60" t="s">
        <v>2</v>
      </c>
      <c r="B5" s="55" t="s">
        <v>51</v>
      </c>
      <c r="C5" s="55" t="s">
        <v>54</v>
      </c>
      <c r="D5" s="61" t="s">
        <v>9</v>
      </c>
      <c r="E5" s="61" t="s">
        <v>52</v>
      </c>
      <c r="F5" s="61" t="s">
        <v>21</v>
      </c>
      <c r="G5" s="62">
        <v>3</v>
      </c>
      <c r="H5" s="55"/>
      <c r="I5" s="55"/>
    </row>
    <row r="6" spans="1:9" ht="30">
      <c r="A6" s="60" t="s">
        <v>12</v>
      </c>
      <c r="B6" s="55" t="s">
        <v>51</v>
      </c>
      <c r="C6" s="55" t="s">
        <v>55</v>
      </c>
      <c r="D6" s="61" t="s">
        <v>9</v>
      </c>
      <c r="E6" s="61" t="s">
        <v>52</v>
      </c>
      <c r="F6" s="61" t="s">
        <v>21</v>
      </c>
      <c r="G6" s="62">
        <v>2</v>
      </c>
      <c r="H6" s="55"/>
      <c r="I6" s="55"/>
    </row>
    <row r="7" spans="1:9" ht="30">
      <c r="A7" s="60" t="s">
        <v>13</v>
      </c>
      <c r="B7" s="55" t="s">
        <v>51</v>
      </c>
      <c r="C7" s="55" t="s">
        <v>56</v>
      </c>
      <c r="D7" s="61" t="s">
        <v>57</v>
      </c>
      <c r="E7" s="61" t="s">
        <v>52</v>
      </c>
      <c r="F7" s="61" t="s">
        <v>21</v>
      </c>
      <c r="G7" s="62">
        <v>3</v>
      </c>
      <c r="H7" s="55"/>
      <c r="I7" s="55"/>
    </row>
    <row r="8" spans="1:9" ht="30">
      <c r="A8" s="60" t="s">
        <v>14</v>
      </c>
      <c r="B8" s="55" t="s">
        <v>51</v>
      </c>
      <c r="C8" s="55" t="s">
        <v>58</v>
      </c>
      <c r="D8" s="61" t="s">
        <v>59</v>
      </c>
      <c r="E8" s="61" t="s">
        <v>52</v>
      </c>
      <c r="F8" s="61" t="s">
        <v>21</v>
      </c>
      <c r="G8" s="62">
        <v>1</v>
      </c>
      <c r="H8" s="55"/>
      <c r="I8" s="55"/>
    </row>
    <row r="9" spans="1:9" ht="45">
      <c r="A9" s="60" t="s">
        <v>15</v>
      </c>
      <c r="B9" s="55" t="s">
        <v>60</v>
      </c>
      <c r="C9" s="55" t="s">
        <v>260</v>
      </c>
      <c r="D9" s="61" t="s">
        <v>61</v>
      </c>
      <c r="E9" s="61" t="s">
        <v>52</v>
      </c>
      <c r="F9" s="61" t="s">
        <v>21</v>
      </c>
      <c r="G9" s="62">
        <v>1</v>
      </c>
      <c r="H9" s="55"/>
      <c r="I9" s="55"/>
    </row>
    <row r="10" spans="1:9" ht="30">
      <c r="A10" s="60" t="s">
        <v>16</v>
      </c>
      <c r="B10" s="55" t="s">
        <v>62</v>
      </c>
      <c r="C10" s="55" t="s">
        <v>63</v>
      </c>
      <c r="D10" s="61" t="s">
        <v>9</v>
      </c>
      <c r="E10" s="61" t="s">
        <v>52</v>
      </c>
      <c r="F10" s="61" t="s">
        <v>21</v>
      </c>
      <c r="G10" s="62">
        <v>1</v>
      </c>
      <c r="H10" s="55"/>
      <c r="I10" s="55"/>
    </row>
    <row r="11" spans="1:9" ht="45">
      <c r="A11" s="60" t="s">
        <v>95</v>
      </c>
      <c r="B11" s="55" t="s">
        <v>51</v>
      </c>
      <c r="C11" s="55" t="s">
        <v>56</v>
      </c>
      <c r="D11" s="61" t="s">
        <v>57</v>
      </c>
      <c r="E11" s="55" t="s">
        <v>64</v>
      </c>
      <c r="F11" s="61" t="s">
        <v>21</v>
      </c>
      <c r="G11" s="62">
        <v>1</v>
      </c>
      <c r="H11" s="55"/>
      <c r="I11" s="55"/>
    </row>
    <row r="12" spans="1:9" ht="30">
      <c r="A12" s="60" t="s">
        <v>96</v>
      </c>
      <c r="B12" s="55" t="s">
        <v>51</v>
      </c>
      <c r="C12" s="55" t="s">
        <v>65</v>
      </c>
      <c r="D12" s="55" t="s">
        <v>66</v>
      </c>
      <c r="E12" s="55" t="s">
        <v>67</v>
      </c>
      <c r="F12" s="61" t="s">
        <v>21</v>
      </c>
      <c r="G12" s="62">
        <v>1</v>
      </c>
      <c r="H12" s="55"/>
      <c r="I12" s="55"/>
    </row>
    <row r="13" spans="1:9" ht="30">
      <c r="A13" s="60" t="s">
        <v>97</v>
      </c>
      <c r="B13" s="55" t="s">
        <v>51</v>
      </c>
      <c r="C13" s="55" t="s">
        <v>53</v>
      </c>
      <c r="D13" s="61" t="s">
        <v>9</v>
      </c>
      <c r="E13" s="55" t="s">
        <v>67</v>
      </c>
      <c r="F13" s="61" t="s">
        <v>21</v>
      </c>
      <c r="G13" s="62">
        <v>1</v>
      </c>
      <c r="H13" s="55"/>
      <c r="I13" s="55"/>
    </row>
    <row r="14" spans="1:9" ht="30">
      <c r="A14" s="60" t="s">
        <v>98</v>
      </c>
      <c r="B14" s="55" t="s">
        <v>68</v>
      </c>
      <c r="C14" s="55" t="s">
        <v>69</v>
      </c>
      <c r="D14" s="61" t="s">
        <v>9</v>
      </c>
      <c r="E14" s="55" t="s">
        <v>67</v>
      </c>
      <c r="F14" s="61" t="s">
        <v>21</v>
      </c>
      <c r="G14" s="62">
        <v>1</v>
      </c>
      <c r="H14" s="55"/>
      <c r="I14" s="55"/>
    </row>
    <row r="15" spans="1:9" ht="30">
      <c r="A15" s="60" t="s">
        <v>99</v>
      </c>
      <c r="B15" s="55" t="s">
        <v>51</v>
      </c>
      <c r="C15" s="55" t="s">
        <v>70</v>
      </c>
      <c r="D15" s="55" t="s">
        <v>71</v>
      </c>
      <c r="E15" s="55" t="s">
        <v>72</v>
      </c>
      <c r="F15" s="61" t="s">
        <v>21</v>
      </c>
      <c r="G15" s="62">
        <v>1</v>
      </c>
      <c r="H15" s="55"/>
      <c r="I15" s="55"/>
    </row>
    <row r="16" spans="1:9" ht="30">
      <c r="A16" s="60" t="s">
        <v>100</v>
      </c>
      <c r="B16" s="55" t="s">
        <v>68</v>
      </c>
      <c r="C16" s="55" t="s">
        <v>74</v>
      </c>
      <c r="D16" s="55" t="s">
        <v>73</v>
      </c>
      <c r="E16" s="55" t="s">
        <v>72</v>
      </c>
      <c r="F16" s="61" t="s">
        <v>21</v>
      </c>
      <c r="G16" s="62">
        <v>1</v>
      </c>
      <c r="H16" s="55"/>
      <c r="I16" s="55"/>
    </row>
    <row r="17" spans="1:9" ht="15">
      <c r="A17" s="60" t="s">
        <v>101</v>
      </c>
      <c r="B17" s="55" t="s">
        <v>51</v>
      </c>
      <c r="C17" s="55" t="s">
        <v>75</v>
      </c>
      <c r="D17" s="55" t="s">
        <v>76</v>
      </c>
      <c r="E17" s="55" t="s">
        <v>77</v>
      </c>
      <c r="F17" s="61" t="s">
        <v>21</v>
      </c>
      <c r="G17" s="62">
        <v>1</v>
      </c>
      <c r="H17" s="55"/>
      <c r="I17" s="55"/>
    </row>
    <row r="18" spans="1:9" ht="30">
      <c r="A18" s="60" t="s">
        <v>102</v>
      </c>
      <c r="B18" s="55" t="s">
        <v>51</v>
      </c>
      <c r="C18" s="55" t="s">
        <v>54</v>
      </c>
      <c r="D18" s="61" t="s">
        <v>9</v>
      </c>
      <c r="E18" s="55" t="s">
        <v>78</v>
      </c>
      <c r="F18" s="61" t="s">
        <v>21</v>
      </c>
      <c r="G18" s="62">
        <v>1</v>
      </c>
      <c r="H18" s="55"/>
      <c r="I18" s="55"/>
    </row>
    <row r="19" spans="1:9" ht="30">
      <c r="A19" s="60" t="s">
        <v>103</v>
      </c>
      <c r="B19" s="55" t="s">
        <v>51</v>
      </c>
      <c r="C19" s="55" t="s">
        <v>56</v>
      </c>
      <c r="D19" s="61" t="s">
        <v>57</v>
      </c>
      <c r="E19" s="55" t="s">
        <v>78</v>
      </c>
      <c r="F19" s="61" t="s">
        <v>21</v>
      </c>
      <c r="G19" s="62">
        <v>1</v>
      </c>
      <c r="H19" s="55"/>
      <c r="I19" s="55"/>
    </row>
    <row r="20" spans="1:9" ht="30">
      <c r="A20" s="60" t="s">
        <v>104</v>
      </c>
      <c r="B20" s="55" t="s">
        <v>79</v>
      </c>
      <c r="C20" s="55" t="s">
        <v>80</v>
      </c>
      <c r="D20" s="55" t="s">
        <v>81</v>
      </c>
      <c r="E20" s="55" t="s">
        <v>78</v>
      </c>
      <c r="F20" s="55" t="s">
        <v>21</v>
      </c>
      <c r="G20" s="62">
        <v>1</v>
      </c>
      <c r="H20" s="55"/>
      <c r="I20" s="55"/>
    </row>
    <row r="21" spans="1:9" ht="30">
      <c r="A21" s="60" t="s">
        <v>105</v>
      </c>
      <c r="B21" s="55" t="s">
        <v>51</v>
      </c>
      <c r="C21" s="55" t="s">
        <v>53</v>
      </c>
      <c r="D21" s="61" t="s">
        <v>9</v>
      </c>
      <c r="E21" s="55" t="s">
        <v>78</v>
      </c>
      <c r="F21" s="55" t="s">
        <v>21</v>
      </c>
      <c r="G21" s="55">
        <v>2</v>
      </c>
      <c r="H21" s="55"/>
      <c r="I21" s="55"/>
    </row>
    <row r="22" spans="1:9" ht="30">
      <c r="A22" s="60" t="s">
        <v>106</v>
      </c>
      <c r="B22" s="55" t="s">
        <v>68</v>
      </c>
      <c r="C22" s="55" t="s">
        <v>63</v>
      </c>
      <c r="D22" s="61" t="s">
        <v>9</v>
      </c>
      <c r="E22" s="55" t="s">
        <v>78</v>
      </c>
      <c r="F22" s="55" t="s">
        <v>21</v>
      </c>
      <c r="G22" s="55">
        <v>1</v>
      </c>
      <c r="H22" s="55"/>
      <c r="I22" s="55"/>
    </row>
    <row r="23" spans="1:9" ht="30">
      <c r="A23" s="60" t="s">
        <v>107</v>
      </c>
      <c r="B23" s="55" t="s">
        <v>82</v>
      </c>
      <c r="C23" s="55" t="s">
        <v>84</v>
      </c>
      <c r="D23" s="55" t="s">
        <v>83</v>
      </c>
      <c r="E23" s="55" t="s">
        <v>78</v>
      </c>
      <c r="F23" s="55" t="s">
        <v>21</v>
      </c>
      <c r="G23" s="55">
        <v>3</v>
      </c>
      <c r="H23" s="55"/>
      <c r="I23" s="55"/>
    </row>
    <row r="24" spans="1:9" ht="30">
      <c r="A24" s="60" t="s">
        <v>108</v>
      </c>
      <c r="B24" s="55" t="s">
        <v>85</v>
      </c>
      <c r="C24" s="55" t="s">
        <v>80</v>
      </c>
      <c r="D24" s="55" t="s">
        <v>81</v>
      </c>
      <c r="E24" s="55" t="s">
        <v>78</v>
      </c>
      <c r="F24" s="55" t="s">
        <v>21</v>
      </c>
      <c r="G24" s="55">
        <v>3</v>
      </c>
      <c r="H24" s="55"/>
      <c r="I24" s="55"/>
    </row>
    <row r="25" spans="1:9" ht="30">
      <c r="A25" s="60" t="s">
        <v>109</v>
      </c>
      <c r="B25" s="55" t="s">
        <v>85</v>
      </c>
      <c r="C25" s="55" t="s">
        <v>80</v>
      </c>
      <c r="D25" s="55" t="s">
        <v>81</v>
      </c>
      <c r="E25" s="55" t="s">
        <v>78</v>
      </c>
      <c r="F25" s="55" t="s">
        <v>21</v>
      </c>
      <c r="G25" s="55">
        <v>1</v>
      </c>
      <c r="H25" s="55"/>
      <c r="I25" s="55"/>
    </row>
    <row r="26" spans="1:9" ht="30">
      <c r="A26" s="60" t="s">
        <v>110</v>
      </c>
      <c r="B26" s="55" t="s">
        <v>86</v>
      </c>
      <c r="C26" s="55" t="s">
        <v>8</v>
      </c>
      <c r="D26" s="55" t="s">
        <v>81</v>
      </c>
      <c r="E26" s="55" t="s">
        <v>78</v>
      </c>
      <c r="F26" s="55" t="s">
        <v>21</v>
      </c>
      <c r="G26" s="55">
        <v>1</v>
      </c>
      <c r="H26" s="55"/>
      <c r="I26" s="55"/>
    </row>
    <row r="27" spans="1:9" ht="30">
      <c r="A27" s="60" t="s">
        <v>111</v>
      </c>
      <c r="B27" s="55" t="s">
        <v>87</v>
      </c>
      <c r="C27" s="55"/>
      <c r="D27" s="55" t="s">
        <v>88</v>
      </c>
      <c r="E27" s="55" t="s">
        <v>78</v>
      </c>
      <c r="F27" s="55" t="s">
        <v>21</v>
      </c>
      <c r="G27" s="55">
        <v>1</v>
      </c>
      <c r="H27" s="55"/>
      <c r="I27" s="55"/>
    </row>
    <row r="28" spans="1:9" ht="45">
      <c r="A28" s="60" t="s">
        <v>112</v>
      </c>
      <c r="B28" s="55" t="s">
        <v>68</v>
      </c>
      <c r="C28" s="55" t="s">
        <v>89</v>
      </c>
      <c r="D28" s="55" t="s">
        <v>90</v>
      </c>
      <c r="E28" s="55" t="s">
        <v>91</v>
      </c>
      <c r="F28" s="55" t="s">
        <v>21</v>
      </c>
      <c r="G28" s="55">
        <v>1</v>
      </c>
      <c r="H28" s="55"/>
      <c r="I28" s="55"/>
    </row>
    <row r="29" spans="1:9" ht="45">
      <c r="A29" s="60" t="s">
        <v>113</v>
      </c>
      <c r="B29" s="55" t="s">
        <v>68</v>
      </c>
      <c r="C29" s="55" t="s">
        <v>92</v>
      </c>
      <c r="D29" s="55"/>
      <c r="E29" s="55" t="s">
        <v>91</v>
      </c>
      <c r="F29" s="55" t="s">
        <v>21</v>
      </c>
      <c r="G29" s="55">
        <v>1</v>
      </c>
      <c r="H29" s="55"/>
      <c r="I29" s="55"/>
    </row>
    <row r="30" spans="1:9" ht="45">
      <c r="A30" s="60" t="s">
        <v>114</v>
      </c>
      <c r="B30" s="55" t="s">
        <v>93</v>
      </c>
      <c r="C30" s="55" t="s">
        <v>69</v>
      </c>
      <c r="D30" s="61" t="s">
        <v>9</v>
      </c>
      <c r="E30" s="55" t="s">
        <v>94</v>
      </c>
      <c r="F30" s="55" t="s">
        <v>21</v>
      </c>
      <c r="G30" s="55">
        <v>1</v>
      </c>
      <c r="H30" s="55"/>
      <c r="I30" s="55"/>
    </row>
    <row r="31" spans="1:9" ht="45">
      <c r="A31" s="60" t="s">
        <v>115</v>
      </c>
      <c r="B31" s="55" t="s">
        <v>51</v>
      </c>
      <c r="C31" s="55" t="s">
        <v>116</v>
      </c>
      <c r="D31" s="61" t="s">
        <v>9</v>
      </c>
      <c r="E31" s="55" t="s">
        <v>94</v>
      </c>
      <c r="F31" s="55" t="s">
        <v>21</v>
      </c>
      <c r="G31" s="55">
        <v>2</v>
      </c>
      <c r="H31" s="55"/>
      <c r="I31" s="55"/>
    </row>
    <row r="32" spans="1:9" ht="45">
      <c r="A32" s="60" t="s">
        <v>205</v>
      </c>
      <c r="B32" s="66" t="s">
        <v>68</v>
      </c>
      <c r="C32" s="63" t="s">
        <v>117</v>
      </c>
      <c r="D32" s="61" t="s">
        <v>9</v>
      </c>
      <c r="E32" s="55" t="s">
        <v>94</v>
      </c>
      <c r="F32" s="55" t="s">
        <v>21</v>
      </c>
      <c r="G32" s="55">
        <v>1</v>
      </c>
      <c r="H32" s="55"/>
      <c r="I32" s="55"/>
    </row>
    <row r="33" spans="1:9" ht="45">
      <c r="A33" s="60" t="s">
        <v>206</v>
      </c>
      <c r="B33" s="55" t="s">
        <v>51</v>
      </c>
      <c r="C33" s="64" t="s">
        <v>53</v>
      </c>
      <c r="D33" s="61" t="s">
        <v>9</v>
      </c>
      <c r="E33" s="55" t="s">
        <v>94</v>
      </c>
      <c r="F33" s="55" t="s">
        <v>21</v>
      </c>
      <c r="G33" s="55">
        <v>1</v>
      </c>
      <c r="H33" s="55"/>
      <c r="I33" s="55"/>
    </row>
    <row r="34" spans="1:9" ht="45">
      <c r="A34" s="60" t="s">
        <v>207</v>
      </c>
      <c r="B34" s="55" t="s">
        <v>51</v>
      </c>
      <c r="C34" s="63" t="s">
        <v>70</v>
      </c>
      <c r="D34" s="63" t="s">
        <v>118</v>
      </c>
      <c r="E34" s="55" t="s">
        <v>133</v>
      </c>
      <c r="F34" s="55" t="s">
        <v>21</v>
      </c>
      <c r="G34" s="55">
        <v>1</v>
      </c>
      <c r="H34" s="55"/>
      <c r="I34" s="55"/>
    </row>
    <row r="35" spans="1:9" ht="42" customHeight="1">
      <c r="A35" s="60" t="s">
        <v>208</v>
      </c>
      <c r="B35" s="55" t="s">
        <v>51</v>
      </c>
      <c r="C35" s="55" t="s">
        <v>120</v>
      </c>
      <c r="D35" s="63" t="s">
        <v>119</v>
      </c>
      <c r="E35" s="55" t="s">
        <v>121</v>
      </c>
      <c r="F35" s="55" t="s">
        <v>21</v>
      </c>
      <c r="G35" s="55">
        <v>1</v>
      </c>
      <c r="H35" s="55"/>
      <c r="I35" s="55"/>
    </row>
    <row r="36" spans="1:9" ht="30">
      <c r="A36" s="60" t="s">
        <v>222</v>
      </c>
      <c r="B36" s="66" t="s">
        <v>68</v>
      </c>
      <c r="C36" s="64" t="s">
        <v>122</v>
      </c>
      <c r="D36" s="63" t="s">
        <v>119</v>
      </c>
      <c r="E36" s="55" t="s">
        <v>121</v>
      </c>
      <c r="F36" s="55" t="s">
        <v>21</v>
      </c>
      <c r="G36" s="55">
        <v>1</v>
      </c>
      <c r="H36" s="55"/>
      <c r="I36" s="55"/>
    </row>
    <row r="37" spans="1:9" ht="30">
      <c r="A37" s="60" t="s">
        <v>223</v>
      </c>
      <c r="B37" s="55" t="s">
        <v>51</v>
      </c>
      <c r="C37" s="63" t="s">
        <v>123</v>
      </c>
      <c r="D37" s="63" t="s">
        <v>124</v>
      </c>
      <c r="E37" s="64" t="s">
        <v>125</v>
      </c>
      <c r="F37" s="55" t="s">
        <v>21</v>
      </c>
      <c r="G37" s="55">
        <v>1</v>
      </c>
      <c r="H37" s="55"/>
      <c r="I37" s="55"/>
    </row>
    <row r="38" spans="1:9" ht="30">
      <c r="A38" s="60" t="s">
        <v>224</v>
      </c>
      <c r="B38" s="55" t="s">
        <v>51</v>
      </c>
      <c r="C38" s="63" t="s">
        <v>123</v>
      </c>
      <c r="D38" s="63" t="s">
        <v>124</v>
      </c>
      <c r="E38" s="64" t="s">
        <v>126</v>
      </c>
      <c r="F38" s="55" t="s">
        <v>21</v>
      </c>
      <c r="G38" s="55">
        <v>1</v>
      </c>
      <c r="H38" s="55"/>
      <c r="I38" s="55"/>
    </row>
    <row r="39" spans="1:9" ht="30">
      <c r="A39" s="60" t="s">
        <v>256</v>
      </c>
      <c r="B39" s="67" t="s">
        <v>68</v>
      </c>
      <c r="C39" s="64" t="s">
        <v>127</v>
      </c>
      <c r="D39" s="63" t="s">
        <v>119</v>
      </c>
      <c r="E39" s="64" t="s">
        <v>128</v>
      </c>
      <c r="F39" s="55" t="s">
        <v>21</v>
      </c>
      <c r="G39" s="55">
        <v>1</v>
      </c>
      <c r="H39" s="55"/>
      <c r="I39" s="55"/>
    </row>
    <row r="40" spans="1:9" ht="60">
      <c r="A40" s="60" t="s">
        <v>257</v>
      </c>
      <c r="B40" s="67" t="s">
        <v>129</v>
      </c>
      <c r="C40" s="63" t="s">
        <v>131</v>
      </c>
      <c r="D40" s="55" t="s">
        <v>130</v>
      </c>
      <c r="E40" s="55" t="s">
        <v>132</v>
      </c>
      <c r="F40" s="55" t="s">
        <v>21</v>
      </c>
      <c r="G40" s="55">
        <v>1</v>
      </c>
      <c r="H40" s="55"/>
      <c r="I40" s="55"/>
    </row>
    <row r="41" spans="1:9" ht="60">
      <c r="A41" s="60" t="s">
        <v>258</v>
      </c>
      <c r="B41" s="67" t="s">
        <v>68</v>
      </c>
      <c r="C41" s="65" t="s">
        <v>127</v>
      </c>
      <c r="D41" s="63" t="s">
        <v>119</v>
      </c>
      <c r="E41" s="55" t="s">
        <v>132</v>
      </c>
      <c r="F41" s="55" t="s">
        <v>21</v>
      </c>
      <c r="G41" s="55">
        <v>1</v>
      </c>
      <c r="H41" s="55"/>
      <c r="I41" s="55"/>
    </row>
    <row r="42" spans="1:9" ht="30">
      <c r="A42" s="60" t="s">
        <v>259</v>
      </c>
      <c r="B42" s="68" t="s">
        <v>68</v>
      </c>
      <c r="C42" s="55"/>
      <c r="D42" s="55"/>
      <c r="E42" s="55" t="s">
        <v>134</v>
      </c>
      <c r="F42" s="55" t="s">
        <v>21</v>
      </c>
      <c r="G42" s="55">
        <v>1</v>
      </c>
      <c r="H42" s="55"/>
      <c r="I42" s="55"/>
    </row>
    <row r="43" spans="1:9">
      <c r="A43" s="70"/>
      <c r="B43" s="70"/>
      <c r="C43" s="70"/>
      <c r="D43" s="70"/>
      <c r="E43" s="70"/>
      <c r="F43" s="70"/>
      <c r="G43" s="70"/>
      <c r="H43" s="70"/>
      <c r="I43" s="13"/>
    </row>
    <row r="44" spans="1:9">
      <c r="A44" s="74"/>
      <c r="B44" s="75"/>
      <c r="C44" s="75"/>
      <c r="D44" s="75"/>
      <c r="E44" s="75"/>
      <c r="F44" s="75"/>
      <c r="G44" s="75"/>
      <c r="H44" s="76"/>
      <c r="I44" s="14"/>
    </row>
    <row r="45" spans="1:9">
      <c r="A45" s="70"/>
      <c r="B45" s="70"/>
      <c r="C45" s="70"/>
      <c r="D45" s="70"/>
      <c r="E45" s="70"/>
      <c r="F45" s="70"/>
      <c r="G45" s="70"/>
      <c r="H45" s="70"/>
      <c r="I45" s="12"/>
    </row>
    <row r="49" spans="6:8">
      <c r="F49" s="69"/>
      <c r="G49" s="69"/>
      <c r="H49" s="69"/>
    </row>
    <row r="50" spans="6:8">
      <c r="F50" s="69"/>
      <c r="G50" s="69"/>
      <c r="H50" s="69"/>
    </row>
  </sheetData>
  <mergeCells count="7">
    <mergeCell ref="F50:H50"/>
    <mergeCell ref="H1:I1"/>
    <mergeCell ref="A2:I2"/>
    <mergeCell ref="A43:H43"/>
    <mergeCell ref="A44:H44"/>
    <mergeCell ref="A45:H45"/>
    <mergeCell ref="F49:H4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25" zoomScale="110" zoomScaleNormal="70" zoomScaleSheetLayoutView="110" workbookViewId="0">
      <selection activeCell="D33" sqref="D33:I36"/>
    </sheetView>
  </sheetViews>
  <sheetFormatPr defaultRowHeight="12.75"/>
  <cols>
    <col min="1" max="1" width="6.7109375" style="6" customWidth="1"/>
    <col min="2" max="2" width="34.7109375" style="6" customWidth="1"/>
    <col min="3" max="3" width="11.5703125" style="6" customWidth="1"/>
    <col min="4" max="4" width="14.28515625" style="6" bestFit="1" customWidth="1"/>
    <col min="5" max="5" width="18.28515625" style="6" customWidth="1"/>
    <col min="6" max="6" width="9.28515625" style="6" customWidth="1"/>
    <col min="7" max="7" width="12" style="6" customWidth="1"/>
    <col min="8" max="8" width="12.5703125" style="6" customWidth="1"/>
    <col min="9" max="9" width="12.42578125" style="6" customWidth="1"/>
    <col min="10" max="16384" width="9.140625" style="6"/>
  </cols>
  <sheetData>
    <row r="1" spans="1:9">
      <c r="A1" s="33"/>
      <c r="B1" s="33"/>
      <c r="C1" s="33"/>
      <c r="D1" s="33"/>
      <c r="E1" s="33"/>
      <c r="F1" s="33"/>
      <c r="G1" s="33"/>
      <c r="H1" s="88"/>
      <c r="I1" s="88"/>
    </row>
    <row r="2" spans="1:9" ht="12.75" customHeight="1">
      <c r="A2" s="89" t="s">
        <v>135</v>
      </c>
      <c r="B2" s="89"/>
      <c r="C2" s="89"/>
      <c r="D2" s="89"/>
      <c r="E2" s="89"/>
      <c r="F2" s="89"/>
      <c r="G2" s="89"/>
      <c r="H2" s="89"/>
      <c r="I2" s="89"/>
    </row>
    <row r="3" spans="1:9" ht="25.5">
      <c r="A3" s="34" t="s">
        <v>0</v>
      </c>
      <c r="B3" s="35" t="s">
        <v>3</v>
      </c>
      <c r="C3" s="35" t="s">
        <v>4</v>
      </c>
      <c r="D3" s="35" t="s">
        <v>7</v>
      </c>
      <c r="E3" s="35" t="s">
        <v>5</v>
      </c>
      <c r="F3" s="35" t="s">
        <v>1</v>
      </c>
      <c r="G3" s="35" t="s">
        <v>6</v>
      </c>
      <c r="H3" s="34"/>
      <c r="I3" s="36"/>
    </row>
    <row r="4" spans="1:9">
      <c r="A4" s="34">
        <v>1</v>
      </c>
      <c r="B4" s="35">
        <v>2</v>
      </c>
      <c r="C4" s="35">
        <v>3</v>
      </c>
      <c r="D4" s="35"/>
      <c r="E4" s="35">
        <v>4</v>
      </c>
      <c r="F4" s="35">
        <v>5</v>
      </c>
      <c r="G4" s="35">
        <v>6</v>
      </c>
      <c r="H4" s="35"/>
      <c r="I4" s="37"/>
    </row>
    <row r="5" spans="1:9" ht="45">
      <c r="A5" s="38" t="s">
        <v>2</v>
      </c>
      <c r="B5" s="39" t="s">
        <v>136</v>
      </c>
      <c r="C5" s="39" t="s">
        <v>137</v>
      </c>
      <c r="D5" s="40"/>
      <c r="E5" s="39" t="s">
        <v>138</v>
      </c>
      <c r="F5" s="40" t="s">
        <v>21</v>
      </c>
      <c r="G5" s="41">
        <v>1</v>
      </c>
      <c r="H5" s="33"/>
      <c r="I5" s="42"/>
    </row>
    <row r="6" spans="1:9" ht="45">
      <c r="A6" s="38"/>
      <c r="B6" s="39" t="s">
        <v>136</v>
      </c>
      <c r="C6" s="39" t="s">
        <v>140</v>
      </c>
      <c r="D6" s="39" t="s">
        <v>139</v>
      </c>
      <c r="E6" s="39" t="s">
        <v>138</v>
      </c>
      <c r="F6" s="40" t="s">
        <v>21</v>
      </c>
      <c r="G6" s="41">
        <v>2</v>
      </c>
      <c r="H6" s="33"/>
      <c r="I6" s="42"/>
    </row>
    <row r="7" spans="1:9" ht="45">
      <c r="A7" s="38"/>
      <c r="B7" s="39" t="s">
        <v>136</v>
      </c>
      <c r="C7" s="39" t="s">
        <v>141</v>
      </c>
      <c r="D7" s="39" t="s">
        <v>142</v>
      </c>
      <c r="E7" s="39" t="s">
        <v>138</v>
      </c>
      <c r="F7" s="40" t="s">
        <v>21</v>
      </c>
      <c r="G7" s="41">
        <v>4</v>
      </c>
      <c r="H7" s="33"/>
      <c r="I7" s="42"/>
    </row>
    <row r="8" spans="1:9" ht="60">
      <c r="A8" s="33"/>
      <c r="B8" s="39" t="s">
        <v>136</v>
      </c>
      <c r="C8" s="39" t="s">
        <v>143</v>
      </c>
      <c r="D8" s="33" t="s">
        <v>144</v>
      </c>
      <c r="E8" s="39" t="s">
        <v>148</v>
      </c>
      <c r="F8" s="40" t="s">
        <v>21</v>
      </c>
      <c r="G8" s="41">
        <v>1</v>
      </c>
      <c r="H8" s="33"/>
      <c r="I8" s="42"/>
    </row>
    <row r="9" spans="1:9" ht="51.75">
      <c r="A9" s="33"/>
      <c r="B9" s="33" t="s">
        <v>136</v>
      </c>
      <c r="C9" s="39" t="s">
        <v>145</v>
      </c>
      <c r="D9" s="33" t="s">
        <v>146</v>
      </c>
      <c r="E9" s="33" t="s">
        <v>147</v>
      </c>
      <c r="F9" s="40" t="s">
        <v>21</v>
      </c>
      <c r="G9" s="33">
        <v>2</v>
      </c>
      <c r="H9" s="33"/>
      <c r="I9" s="42"/>
    </row>
    <row r="10" spans="1:9" ht="51">
      <c r="A10" s="33"/>
      <c r="B10" s="33" t="s">
        <v>136</v>
      </c>
      <c r="C10" s="33"/>
      <c r="D10" s="33"/>
      <c r="E10" s="33" t="s">
        <v>147</v>
      </c>
      <c r="F10" s="40" t="s">
        <v>21</v>
      </c>
      <c r="G10" s="41">
        <v>1</v>
      </c>
      <c r="H10" s="33"/>
      <c r="I10" s="42"/>
    </row>
    <row r="11" spans="1:9" ht="30">
      <c r="A11" s="33"/>
      <c r="B11" s="33" t="s">
        <v>136</v>
      </c>
      <c r="C11" s="39" t="s">
        <v>149</v>
      </c>
      <c r="D11" s="39" t="s">
        <v>150</v>
      </c>
      <c r="E11" s="39" t="s">
        <v>72</v>
      </c>
      <c r="F11" s="40" t="s">
        <v>21</v>
      </c>
      <c r="G11" s="41">
        <v>1</v>
      </c>
      <c r="H11" s="33"/>
      <c r="I11" s="42"/>
    </row>
    <row r="12" spans="1:9" ht="45">
      <c r="A12" s="33"/>
      <c r="B12" s="33" t="s">
        <v>136</v>
      </c>
      <c r="C12" s="39" t="s">
        <v>151</v>
      </c>
      <c r="D12" s="39" t="s">
        <v>152</v>
      </c>
      <c r="E12" s="33" t="s">
        <v>153</v>
      </c>
      <c r="F12" s="40" t="s">
        <v>21</v>
      </c>
      <c r="G12" s="41">
        <v>1</v>
      </c>
      <c r="H12" s="33"/>
      <c r="I12" s="42"/>
    </row>
    <row r="13" spans="1:9" ht="39">
      <c r="A13" s="33"/>
      <c r="B13" s="33" t="s">
        <v>136</v>
      </c>
      <c r="C13" s="39" t="s">
        <v>154</v>
      </c>
      <c r="D13" s="33" t="s">
        <v>155</v>
      </c>
      <c r="E13" s="33" t="s">
        <v>153</v>
      </c>
      <c r="F13" s="40" t="s">
        <v>21</v>
      </c>
      <c r="G13" s="33">
        <v>2</v>
      </c>
      <c r="H13" s="33"/>
      <c r="I13" s="42"/>
    </row>
    <row r="14" spans="1:9" ht="45">
      <c r="A14" s="33"/>
      <c r="B14" s="33" t="s">
        <v>136</v>
      </c>
      <c r="C14" s="39" t="s">
        <v>156</v>
      </c>
      <c r="D14" s="39" t="s">
        <v>152</v>
      </c>
      <c r="E14" s="39" t="s">
        <v>157</v>
      </c>
      <c r="F14" s="40" t="s">
        <v>21</v>
      </c>
      <c r="G14" s="33">
        <v>2</v>
      </c>
      <c r="H14" s="33"/>
      <c r="I14" s="42"/>
    </row>
    <row r="15" spans="1:9" ht="45">
      <c r="A15" s="33"/>
      <c r="B15" s="33" t="s">
        <v>136</v>
      </c>
      <c r="C15" s="39" t="s">
        <v>158</v>
      </c>
      <c r="D15" s="39" t="s">
        <v>139</v>
      </c>
      <c r="E15" s="39" t="s">
        <v>157</v>
      </c>
      <c r="F15" s="40" t="s">
        <v>21</v>
      </c>
      <c r="G15" s="33">
        <v>4</v>
      </c>
      <c r="H15" s="33"/>
      <c r="I15" s="42"/>
    </row>
    <row r="16" spans="1:9" ht="45">
      <c r="A16" s="33"/>
      <c r="B16" s="33" t="s">
        <v>160</v>
      </c>
      <c r="C16" s="33" t="s">
        <v>159</v>
      </c>
      <c r="D16" s="33" t="s">
        <v>161</v>
      </c>
      <c r="E16" s="39" t="s">
        <v>157</v>
      </c>
      <c r="F16" s="40" t="s">
        <v>21</v>
      </c>
      <c r="G16" s="33">
        <v>2</v>
      </c>
      <c r="H16" s="33"/>
      <c r="I16" s="42"/>
    </row>
    <row r="17" spans="1:9" ht="45">
      <c r="A17" s="33"/>
      <c r="B17" s="39" t="s">
        <v>162</v>
      </c>
      <c r="C17" s="33" t="s">
        <v>163</v>
      </c>
      <c r="D17" s="33" t="s">
        <v>139</v>
      </c>
      <c r="E17" s="39" t="s">
        <v>157</v>
      </c>
      <c r="F17" s="40" t="s">
        <v>21</v>
      </c>
      <c r="G17" s="33">
        <v>1</v>
      </c>
      <c r="H17" s="33"/>
      <c r="I17" s="42"/>
    </row>
    <row r="18" spans="1:9" ht="45">
      <c r="A18" s="33"/>
      <c r="B18" s="33" t="s">
        <v>136</v>
      </c>
      <c r="C18" s="33"/>
      <c r="D18" s="39" t="s">
        <v>139</v>
      </c>
      <c r="E18" s="39" t="s">
        <v>164</v>
      </c>
      <c r="F18" s="40" t="s">
        <v>21</v>
      </c>
      <c r="G18" s="33">
        <v>1</v>
      </c>
      <c r="H18" s="33"/>
      <c r="I18" s="42"/>
    </row>
    <row r="19" spans="1:9" ht="30">
      <c r="A19" s="33"/>
      <c r="B19" s="33" t="s">
        <v>136</v>
      </c>
      <c r="C19" s="39" t="s">
        <v>158</v>
      </c>
      <c r="D19" s="39" t="s">
        <v>139</v>
      </c>
      <c r="E19" s="39" t="s">
        <v>165</v>
      </c>
      <c r="F19" s="40" t="s">
        <v>21</v>
      </c>
      <c r="G19" s="33">
        <v>6</v>
      </c>
      <c r="H19" s="33"/>
      <c r="I19" s="42"/>
    </row>
    <row r="20" spans="1:9" ht="30">
      <c r="A20" s="33"/>
      <c r="B20" s="39" t="s">
        <v>166</v>
      </c>
      <c r="C20" s="33"/>
      <c r="D20" s="33" t="s">
        <v>167</v>
      </c>
      <c r="E20" s="39" t="s">
        <v>165</v>
      </c>
      <c r="F20" s="40" t="s">
        <v>21</v>
      </c>
      <c r="G20" s="33">
        <v>1</v>
      </c>
      <c r="H20" s="33"/>
      <c r="I20" s="42"/>
    </row>
    <row r="21" spans="1:9" ht="30">
      <c r="A21" s="33"/>
      <c r="B21" s="39" t="s">
        <v>166</v>
      </c>
      <c r="C21" s="33" t="s">
        <v>168</v>
      </c>
      <c r="D21" s="39" t="s">
        <v>139</v>
      </c>
      <c r="E21" s="39" t="s">
        <v>165</v>
      </c>
      <c r="F21" s="40" t="s">
        <v>21</v>
      </c>
      <c r="G21" s="33">
        <v>2</v>
      </c>
      <c r="H21" s="33"/>
      <c r="I21" s="42"/>
    </row>
    <row r="22" spans="1:9" ht="45">
      <c r="A22" s="33"/>
      <c r="B22" s="33" t="s">
        <v>169</v>
      </c>
      <c r="C22" s="33" t="s">
        <v>170</v>
      </c>
      <c r="D22" s="33" t="s">
        <v>161</v>
      </c>
      <c r="E22" s="32" t="s">
        <v>10</v>
      </c>
      <c r="F22" s="40" t="s">
        <v>21</v>
      </c>
      <c r="G22" s="33">
        <v>1</v>
      </c>
      <c r="H22" s="33"/>
      <c r="I22" s="42"/>
    </row>
    <row r="23" spans="1:9" ht="45">
      <c r="A23" s="33"/>
      <c r="B23" s="33" t="s">
        <v>171</v>
      </c>
      <c r="C23" s="33" t="s">
        <v>172</v>
      </c>
      <c r="D23" s="33" t="s">
        <v>139</v>
      </c>
      <c r="E23" s="32" t="s">
        <v>10</v>
      </c>
      <c r="F23" s="40" t="s">
        <v>21</v>
      </c>
      <c r="G23" s="33">
        <v>1</v>
      </c>
      <c r="H23" s="33"/>
      <c r="I23" s="42"/>
    </row>
    <row r="24" spans="1:9" ht="45">
      <c r="A24" s="19"/>
      <c r="B24" s="19" t="s">
        <v>173</v>
      </c>
      <c r="C24" s="19" t="s">
        <v>174</v>
      </c>
      <c r="D24" s="33" t="s">
        <v>139</v>
      </c>
      <c r="E24" s="32" t="s">
        <v>10</v>
      </c>
      <c r="F24" s="40" t="s">
        <v>21</v>
      </c>
      <c r="G24" s="33">
        <v>3</v>
      </c>
      <c r="H24" s="33"/>
      <c r="I24" s="42"/>
    </row>
    <row r="25" spans="1:9" ht="45">
      <c r="A25" s="33"/>
      <c r="B25" s="33" t="s">
        <v>176</v>
      </c>
      <c r="C25" s="33"/>
      <c r="D25" s="33" t="s">
        <v>175</v>
      </c>
      <c r="E25" s="32" t="s">
        <v>10</v>
      </c>
      <c r="F25" s="40" t="s">
        <v>21</v>
      </c>
      <c r="G25" s="33">
        <v>1</v>
      </c>
      <c r="H25" s="33"/>
      <c r="I25" s="42"/>
    </row>
    <row r="26" spans="1:9" ht="45">
      <c r="A26" s="33"/>
      <c r="B26" s="33" t="s">
        <v>177</v>
      </c>
      <c r="C26" s="33" t="s">
        <v>179</v>
      </c>
      <c r="D26" s="33" t="s">
        <v>178</v>
      </c>
      <c r="E26" s="32" t="s">
        <v>10</v>
      </c>
      <c r="F26" s="40" t="s">
        <v>21</v>
      </c>
      <c r="G26" s="33">
        <v>1</v>
      </c>
      <c r="H26" s="33"/>
      <c r="I26" s="42"/>
    </row>
    <row r="27" spans="1:9">
      <c r="A27" s="90"/>
      <c r="B27" s="90"/>
      <c r="C27" s="90"/>
      <c r="D27" s="90"/>
      <c r="E27" s="90"/>
      <c r="F27" s="90"/>
      <c r="G27" s="90"/>
      <c r="H27" s="90"/>
      <c r="I27" s="43">
        <f>SUM(I8:I26)</f>
        <v>0</v>
      </c>
    </row>
    <row r="28" spans="1:9">
      <c r="A28" s="90"/>
      <c r="B28" s="90"/>
      <c r="C28" s="90"/>
      <c r="D28" s="90"/>
      <c r="E28" s="90"/>
      <c r="F28" s="90"/>
      <c r="G28" s="90"/>
      <c r="H28" s="90"/>
      <c r="I28" s="44">
        <f>PRODUCT(I27*0.2)</f>
        <v>0</v>
      </c>
    </row>
    <row r="29" spans="1:9">
      <c r="A29" s="90"/>
      <c r="B29" s="90"/>
      <c r="C29" s="90"/>
      <c r="D29" s="90"/>
      <c r="E29" s="90"/>
      <c r="F29" s="90"/>
      <c r="G29" s="90"/>
      <c r="H29" s="90"/>
      <c r="I29" s="42">
        <f>SUM(I27:I28)</f>
        <v>0</v>
      </c>
    </row>
    <row r="33" spans="6:8">
      <c r="F33" s="69"/>
      <c r="G33" s="69"/>
      <c r="H33" s="69"/>
    </row>
    <row r="34" spans="6:8">
      <c r="F34" s="69"/>
      <c r="G34" s="69"/>
      <c r="H34" s="69"/>
    </row>
  </sheetData>
  <mergeCells count="7">
    <mergeCell ref="F34:H34"/>
    <mergeCell ref="H1:I1"/>
    <mergeCell ref="A2:I2"/>
    <mergeCell ref="A27:H27"/>
    <mergeCell ref="A28:H28"/>
    <mergeCell ref="A29:H29"/>
    <mergeCell ref="F33:H3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5" zoomScaleNormal="125" workbookViewId="0">
      <pane ySplit="4" topLeftCell="A27" activePane="bottomLeft" state="frozen"/>
      <selection pane="bottomLeft" activeCell="O31" sqref="O31"/>
    </sheetView>
  </sheetViews>
  <sheetFormatPr defaultRowHeight="12.75"/>
  <cols>
    <col min="1" max="1" width="5.28515625" style="6" customWidth="1"/>
    <col min="2" max="2" width="27.85546875" style="6" customWidth="1"/>
    <col min="3" max="3" width="15.7109375" style="6" customWidth="1"/>
    <col min="4" max="4" width="12.140625" style="6" customWidth="1"/>
    <col min="5" max="5" width="25.28515625" style="6" customWidth="1"/>
    <col min="6" max="6" width="9.5703125" style="6" customWidth="1"/>
    <col min="7" max="7" width="6.85546875" style="6" customWidth="1"/>
    <col min="8" max="8" width="10.85546875" style="6" customWidth="1"/>
    <col min="9" max="9" width="12.42578125" style="6" customWidth="1"/>
    <col min="10" max="16384" width="9.140625" style="6"/>
  </cols>
  <sheetData>
    <row r="1" spans="1:9">
      <c r="A1" s="45"/>
      <c r="B1" s="45"/>
      <c r="C1" s="45"/>
      <c r="D1" s="45"/>
      <c r="E1" s="45"/>
      <c r="F1" s="45"/>
      <c r="G1" s="45"/>
      <c r="H1" s="88"/>
      <c r="I1" s="88"/>
    </row>
    <row r="2" spans="1:9" ht="12.75" customHeight="1">
      <c r="A2" s="89" t="s">
        <v>248</v>
      </c>
      <c r="B2" s="89"/>
      <c r="C2" s="89"/>
      <c r="D2" s="89"/>
      <c r="E2" s="89"/>
      <c r="F2" s="89"/>
      <c r="G2" s="89"/>
      <c r="H2" s="89"/>
      <c r="I2" s="89"/>
    </row>
    <row r="3" spans="1:9" ht="38.25">
      <c r="A3" s="34" t="s">
        <v>0</v>
      </c>
      <c r="B3" s="2" t="s">
        <v>3</v>
      </c>
      <c r="C3" s="2" t="s">
        <v>4</v>
      </c>
      <c r="D3" s="2" t="s">
        <v>7</v>
      </c>
      <c r="E3" s="2" t="s">
        <v>5</v>
      </c>
      <c r="F3" s="2" t="s">
        <v>1</v>
      </c>
      <c r="G3" s="2" t="s">
        <v>6</v>
      </c>
      <c r="H3" s="1"/>
      <c r="I3" s="3"/>
    </row>
    <row r="4" spans="1:9">
      <c r="A4" s="34">
        <v>1</v>
      </c>
      <c r="B4" s="35">
        <v>2</v>
      </c>
      <c r="C4" s="35">
        <v>3</v>
      </c>
      <c r="D4" s="35"/>
      <c r="E4" s="35">
        <v>4</v>
      </c>
      <c r="F4" s="35">
        <v>5</v>
      </c>
      <c r="G4" s="35">
        <v>6</v>
      </c>
      <c r="H4" s="35"/>
      <c r="I4" s="37"/>
    </row>
    <row r="5" spans="1:9" ht="36.950000000000003" customHeight="1">
      <c r="A5" s="50" t="s">
        <v>2</v>
      </c>
      <c r="B5" s="48" t="s">
        <v>247</v>
      </c>
      <c r="C5" s="48" t="s">
        <v>246</v>
      </c>
      <c r="D5" s="48" t="s">
        <v>184</v>
      </c>
      <c r="E5" s="48" t="s">
        <v>185</v>
      </c>
      <c r="F5" s="48" t="s">
        <v>186</v>
      </c>
      <c r="G5" s="48">
        <v>1</v>
      </c>
      <c r="H5" s="49"/>
      <c r="I5" s="49"/>
    </row>
    <row r="6" spans="1:9" ht="36.950000000000003" customHeight="1">
      <c r="A6" s="50" t="s">
        <v>12</v>
      </c>
      <c r="B6" s="48" t="s">
        <v>183</v>
      </c>
      <c r="C6" s="48" t="s">
        <v>187</v>
      </c>
      <c r="D6" s="48" t="s">
        <v>184</v>
      </c>
      <c r="E6" s="48" t="s">
        <v>185</v>
      </c>
      <c r="F6" s="48" t="s">
        <v>186</v>
      </c>
      <c r="G6" s="48">
        <v>1</v>
      </c>
      <c r="H6" s="49"/>
      <c r="I6" s="49"/>
    </row>
    <row r="7" spans="1:9" ht="36.950000000000003" customHeight="1">
      <c r="A7" s="50" t="s">
        <v>13</v>
      </c>
      <c r="B7" s="48" t="s">
        <v>183</v>
      </c>
      <c r="C7" s="48" t="s">
        <v>188</v>
      </c>
      <c r="D7" s="48"/>
      <c r="E7" s="48" t="s">
        <v>185</v>
      </c>
      <c r="F7" s="48" t="s">
        <v>186</v>
      </c>
      <c r="G7" s="48">
        <v>1</v>
      </c>
      <c r="H7" s="49"/>
      <c r="I7" s="49"/>
    </row>
    <row r="8" spans="1:9" ht="36.950000000000003" customHeight="1">
      <c r="A8" s="50" t="s">
        <v>14</v>
      </c>
      <c r="B8" s="48" t="s">
        <v>189</v>
      </c>
      <c r="D8" s="48"/>
      <c r="E8" s="48" t="s">
        <v>185</v>
      </c>
      <c r="F8" s="48" t="s">
        <v>186</v>
      </c>
      <c r="G8" s="48">
        <v>1</v>
      </c>
      <c r="H8" s="49"/>
      <c r="I8" s="49"/>
    </row>
    <row r="9" spans="1:9" ht="36.950000000000003" customHeight="1">
      <c r="A9" s="50" t="s">
        <v>15</v>
      </c>
      <c r="B9" s="48" t="s">
        <v>237</v>
      </c>
      <c r="C9" s="48" t="s">
        <v>236</v>
      </c>
      <c r="D9" s="48"/>
      <c r="E9" s="48" t="s">
        <v>185</v>
      </c>
      <c r="F9" s="48" t="s">
        <v>186</v>
      </c>
      <c r="G9" s="48">
        <v>1</v>
      </c>
      <c r="H9" s="49"/>
      <c r="I9" s="49"/>
    </row>
    <row r="10" spans="1:9" ht="36.950000000000003" customHeight="1">
      <c r="A10" s="50" t="s">
        <v>16</v>
      </c>
      <c r="B10" s="48" t="s">
        <v>190</v>
      </c>
      <c r="C10" s="48" t="s">
        <v>238</v>
      </c>
      <c r="D10" s="51"/>
      <c r="E10" s="48" t="s">
        <v>185</v>
      </c>
      <c r="F10" s="48" t="s">
        <v>186</v>
      </c>
      <c r="G10" s="48">
        <v>5</v>
      </c>
      <c r="H10" s="49"/>
      <c r="I10" s="49"/>
    </row>
    <row r="11" spans="1:9" ht="36.950000000000003" customHeight="1">
      <c r="A11" s="50" t="s">
        <v>95</v>
      </c>
      <c r="B11" s="48" t="s">
        <v>240</v>
      </c>
      <c r="C11" s="48" t="s">
        <v>239</v>
      </c>
      <c r="D11" s="51"/>
      <c r="E11" s="48" t="s">
        <v>185</v>
      </c>
      <c r="F11" s="48" t="s">
        <v>186</v>
      </c>
      <c r="G11" s="48">
        <v>1</v>
      </c>
      <c r="H11" s="49"/>
      <c r="I11" s="49"/>
    </row>
    <row r="12" spans="1:9" ht="36.950000000000003" customHeight="1">
      <c r="A12" s="50" t="s">
        <v>96</v>
      </c>
      <c r="B12" s="48" t="s">
        <v>183</v>
      </c>
      <c r="C12" s="48" t="s">
        <v>241</v>
      </c>
      <c r="D12" s="52" t="s">
        <v>249</v>
      </c>
      <c r="E12" s="48" t="s">
        <v>185</v>
      </c>
      <c r="F12" s="48" t="s">
        <v>186</v>
      </c>
      <c r="G12" s="48">
        <v>1</v>
      </c>
      <c r="H12" s="49"/>
      <c r="I12" s="49"/>
    </row>
    <row r="13" spans="1:9" ht="36.950000000000003" customHeight="1">
      <c r="A13" s="50" t="s">
        <v>97</v>
      </c>
      <c r="B13" s="48" t="s">
        <v>183</v>
      </c>
      <c r="C13" s="48" t="s">
        <v>242</v>
      </c>
      <c r="D13" s="51" t="s">
        <v>249</v>
      </c>
      <c r="E13" s="48" t="s">
        <v>185</v>
      </c>
      <c r="F13" s="48" t="s">
        <v>186</v>
      </c>
      <c r="G13" s="48">
        <v>1</v>
      </c>
      <c r="H13" s="49"/>
      <c r="I13" s="49"/>
    </row>
    <row r="14" spans="1:9" ht="36.950000000000003" customHeight="1">
      <c r="A14" s="50" t="s">
        <v>98</v>
      </c>
      <c r="B14" s="48" t="s">
        <v>183</v>
      </c>
      <c r="C14" s="48" t="s">
        <v>243</v>
      </c>
      <c r="D14" s="51" t="s">
        <v>249</v>
      </c>
      <c r="E14" s="48" t="s">
        <v>185</v>
      </c>
      <c r="F14" s="48" t="s">
        <v>186</v>
      </c>
      <c r="G14" s="48">
        <v>1</v>
      </c>
      <c r="H14" s="49"/>
      <c r="I14" s="49"/>
    </row>
    <row r="15" spans="1:9" ht="36.950000000000003" customHeight="1">
      <c r="A15" s="50" t="s">
        <v>99</v>
      </c>
      <c r="B15" s="48" t="s">
        <v>244</v>
      </c>
      <c r="C15" s="48" t="s">
        <v>245</v>
      </c>
      <c r="D15" s="51"/>
      <c r="E15" s="48" t="s">
        <v>185</v>
      </c>
      <c r="F15" s="48" t="s">
        <v>186</v>
      </c>
      <c r="G15" s="48">
        <v>2</v>
      </c>
      <c r="H15" s="49"/>
      <c r="I15" s="49"/>
    </row>
    <row r="16" spans="1:9" ht="36.950000000000003" customHeight="1">
      <c r="A16" s="50" t="s">
        <v>100</v>
      </c>
      <c r="B16" s="48" t="s">
        <v>191</v>
      </c>
      <c r="C16" s="48" t="s">
        <v>192</v>
      </c>
      <c r="D16" s="51"/>
      <c r="E16" s="48" t="s">
        <v>185</v>
      </c>
      <c r="F16" s="48" t="s">
        <v>186</v>
      </c>
      <c r="G16" s="48">
        <v>3</v>
      </c>
      <c r="H16" s="49"/>
      <c r="I16" s="49"/>
    </row>
    <row r="17" spans="1:9" ht="36.950000000000003" customHeight="1">
      <c r="A17" s="50" t="s">
        <v>101</v>
      </c>
      <c r="B17" s="48" t="s">
        <v>193</v>
      </c>
      <c r="C17" s="48" t="s">
        <v>194</v>
      </c>
      <c r="D17" s="48" t="s">
        <v>249</v>
      </c>
      <c r="E17" s="48" t="s">
        <v>185</v>
      </c>
      <c r="F17" s="48" t="s">
        <v>186</v>
      </c>
      <c r="G17" s="48">
        <v>2</v>
      </c>
      <c r="H17" s="49"/>
      <c r="I17" s="49"/>
    </row>
    <row r="18" spans="1:9" ht="36.950000000000003" customHeight="1">
      <c r="A18" s="50" t="s">
        <v>102</v>
      </c>
      <c r="B18" s="48" t="s">
        <v>193</v>
      </c>
      <c r="C18" s="48" t="s">
        <v>195</v>
      </c>
      <c r="D18" s="48" t="s">
        <v>249</v>
      </c>
      <c r="E18" s="48" t="s">
        <v>185</v>
      </c>
      <c r="F18" s="48" t="s">
        <v>186</v>
      </c>
      <c r="G18" s="48">
        <v>1</v>
      </c>
      <c r="H18" s="49"/>
      <c r="I18" s="49"/>
    </row>
    <row r="19" spans="1:9" ht="36.950000000000003" customHeight="1">
      <c r="A19" s="50" t="s">
        <v>103</v>
      </c>
      <c r="B19" s="48" t="s">
        <v>196</v>
      </c>
      <c r="C19" s="48" t="s">
        <v>197</v>
      </c>
      <c r="D19" s="48" t="s">
        <v>249</v>
      </c>
      <c r="E19" s="48" t="s">
        <v>185</v>
      </c>
      <c r="F19" s="48" t="s">
        <v>186</v>
      </c>
      <c r="G19" s="48">
        <v>3</v>
      </c>
      <c r="H19" s="49"/>
      <c r="I19" s="49"/>
    </row>
    <row r="20" spans="1:9" ht="36.950000000000003" customHeight="1">
      <c r="A20" s="50" t="s">
        <v>104</v>
      </c>
      <c r="B20" s="48" t="s">
        <v>198</v>
      </c>
      <c r="C20" s="48" t="s">
        <v>199</v>
      </c>
      <c r="D20" s="48" t="s">
        <v>249</v>
      </c>
      <c r="E20" s="48" t="s">
        <v>185</v>
      </c>
      <c r="F20" s="48" t="s">
        <v>186</v>
      </c>
      <c r="G20" s="48">
        <v>3</v>
      </c>
      <c r="H20" s="49"/>
      <c r="I20" s="49"/>
    </row>
    <row r="21" spans="1:9" ht="36.950000000000003" customHeight="1">
      <c r="A21" s="50" t="s">
        <v>105</v>
      </c>
      <c r="B21" s="48" t="s">
        <v>200</v>
      </c>
      <c r="C21" s="48" t="s">
        <v>201</v>
      </c>
      <c r="D21" s="48" t="s">
        <v>250</v>
      </c>
      <c r="E21" s="48" t="s">
        <v>185</v>
      </c>
      <c r="F21" s="48" t="s">
        <v>186</v>
      </c>
      <c r="G21" s="48">
        <v>2</v>
      </c>
      <c r="H21" s="49"/>
      <c r="I21" s="49"/>
    </row>
    <row r="22" spans="1:9" ht="36.950000000000003" customHeight="1">
      <c r="A22" s="50" t="s">
        <v>106</v>
      </c>
      <c r="B22" s="48" t="s">
        <v>202</v>
      </c>
      <c r="C22" s="48" t="s">
        <v>203</v>
      </c>
      <c r="D22" s="48" t="s">
        <v>251</v>
      </c>
      <c r="E22" s="48" t="s">
        <v>185</v>
      </c>
      <c r="F22" s="48" t="s">
        <v>186</v>
      </c>
      <c r="G22" s="48">
        <v>3</v>
      </c>
      <c r="H22" s="49"/>
      <c r="I22" s="49"/>
    </row>
    <row r="23" spans="1:9" ht="36.950000000000003" customHeight="1">
      <c r="A23" s="50" t="s">
        <v>107</v>
      </c>
      <c r="B23" s="48" t="s">
        <v>204</v>
      </c>
      <c r="C23" s="48" t="s">
        <v>253</v>
      </c>
      <c r="D23" s="48" t="s">
        <v>254</v>
      </c>
      <c r="E23" s="48" t="s">
        <v>185</v>
      </c>
      <c r="F23" s="48" t="s">
        <v>186</v>
      </c>
      <c r="G23" s="48">
        <v>1</v>
      </c>
      <c r="H23" s="49"/>
      <c r="I23" s="49"/>
    </row>
    <row r="24" spans="1:9" ht="36.950000000000003" customHeight="1">
      <c r="A24" s="50" t="s">
        <v>108</v>
      </c>
      <c r="B24" s="48" t="s">
        <v>209</v>
      </c>
      <c r="C24" s="48" t="s">
        <v>210</v>
      </c>
      <c r="D24" s="48" t="s">
        <v>211</v>
      </c>
      <c r="E24" s="48" t="s">
        <v>185</v>
      </c>
      <c r="F24" s="48" t="s">
        <v>186</v>
      </c>
      <c r="G24" s="48">
        <v>3</v>
      </c>
      <c r="H24" s="49"/>
      <c r="I24" s="49"/>
    </row>
    <row r="25" spans="1:9" ht="36.950000000000003" customHeight="1">
      <c r="A25" s="50" t="s">
        <v>109</v>
      </c>
      <c r="B25" s="48" t="s">
        <v>212</v>
      </c>
      <c r="C25" s="48" t="s">
        <v>213</v>
      </c>
      <c r="D25" s="48" t="s">
        <v>211</v>
      </c>
      <c r="E25" s="48" t="s">
        <v>185</v>
      </c>
      <c r="F25" s="48" t="s">
        <v>186</v>
      </c>
      <c r="G25" s="48">
        <v>1</v>
      </c>
      <c r="H25" s="49"/>
      <c r="I25" s="49"/>
    </row>
    <row r="26" spans="1:9" ht="36.950000000000003" customHeight="1">
      <c r="A26" s="50" t="s">
        <v>110</v>
      </c>
      <c r="B26" s="48" t="s">
        <v>214</v>
      </c>
      <c r="C26" s="48" t="s">
        <v>215</v>
      </c>
      <c r="D26" s="48" t="s">
        <v>249</v>
      </c>
      <c r="E26" s="48" t="s">
        <v>185</v>
      </c>
      <c r="F26" s="48" t="s">
        <v>186</v>
      </c>
      <c r="G26" s="48">
        <v>1</v>
      </c>
      <c r="H26" s="49"/>
      <c r="I26" s="49"/>
    </row>
    <row r="27" spans="1:9" ht="36.950000000000003" customHeight="1">
      <c r="A27" s="50" t="s">
        <v>111</v>
      </c>
      <c r="B27" s="48" t="s">
        <v>214</v>
      </c>
      <c r="C27" s="48" t="s">
        <v>216</v>
      </c>
      <c r="D27" s="48" t="s">
        <v>249</v>
      </c>
      <c r="E27" s="48" t="s">
        <v>185</v>
      </c>
      <c r="F27" s="48" t="s">
        <v>186</v>
      </c>
      <c r="G27" s="48">
        <v>2</v>
      </c>
      <c r="H27" s="49"/>
      <c r="I27" s="49"/>
    </row>
    <row r="28" spans="1:9" ht="36.950000000000003" customHeight="1">
      <c r="A28" s="50" t="s">
        <v>112</v>
      </c>
      <c r="B28" s="48" t="s">
        <v>214</v>
      </c>
      <c r="C28" s="48" t="s">
        <v>217</v>
      </c>
      <c r="D28" s="48" t="s">
        <v>249</v>
      </c>
      <c r="E28" s="48" t="s">
        <v>185</v>
      </c>
      <c r="F28" s="48" t="s">
        <v>186</v>
      </c>
      <c r="G28" s="48">
        <v>1</v>
      </c>
      <c r="H28" s="49"/>
      <c r="I28" s="49"/>
    </row>
    <row r="29" spans="1:9" ht="36.950000000000003" customHeight="1">
      <c r="A29" s="50" t="s">
        <v>113</v>
      </c>
      <c r="B29" s="48" t="s">
        <v>218</v>
      </c>
      <c r="C29" s="48" t="s">
        <v>219</v>
      </c>
      <c r="D29" s="48" t="s">
        <v>249</v>
      </c>
      <c r="E29" s="48" t="s">
        <v>185</v>
      </c>
      <c r="F29" s="48" t="s">
        <v>186</v>
      </c>
      <c r="G29" s="48">
        <v>1</v>
      </c>
      <c r="H29" s="49"/>
      <c r="I29" s="49"/>
    </row>
    <row r="30" spans="1:9" ht="36.950000000000003" customHeight="1">
      <c r="A30" s="50" t="s">
        <v>114</v>
      </c>
      <c r="B30" s="48" t="s">
        <v>220</v>
      </c>
      <c r="C30" s="48" t="s">
        <v>221</v>
      </c>
      <c r="D30" s="48" t="s">
        <v>252</v>
      </c>
      <c r="E30" s="48" t="s">
        <v>185</v>
      </c>
      <c r="F30" s="48" t="s">
        <v>186</v>
      </c>
      <c r="G30" s="48">
        <v>1</v>
      </c>
      <c r="H30" s="49"/>
      <c r="I30" s="49"/>
    </row>
    <row r="31" spans="1:9" ht="36.950000000000003" customHeight="1">
      <c r="A31" s="50" t="s">
        <v>115</v>
      </c>
      <c r="B31" s="48" t="s">
        <v>225</v>
      </c>
      <c r="C31" s="48" t="s">
        <v>226</v>
      </c>
      <c r="D31" s="48"/>
      <c r="E31" s="48" t="s">
        <v>185</v>
      </c>
      <c r="F31" s="48" t="s">
        <v>186</v>
      </c>
      <c r="G31" s="48">
        <v>7</v>
      </c>
      <c r="H31" s="49"/>
      <c r="I31" s="49"/>
    </row>
    <row r="32" spans="1:9" ht="36.950000000000003" customHeight="1">
      <c r="A32" s="50" t="s">
        <v>205</v>
      </c>
      <c r="B32" s="48" t="s">
        <v>183</v>
      </c>
      <c r="C32" s="48" t="s">
        <v>227</v>
      </c>
      <c r="D32" s="48" t="s">
        <v>184</v>
      </c>
      <c r="E32" s="48" t="s">
        <v>185</v>
      </c>
      <c r="F32" s="48" t="s">
        <v>186</v>
      </c>
      <c r="G32" s="48">
        <v>1</v>
      </c>
      <c r="H32" s="49"/>
      <c r="I32" s="49"/>
    </row>
    <row r="33" spans="1:9" ht="36.950000000000003" customHeight="1">
      <c r="A33" s="50" t="s">
        <v>206</v>
      </c>
      <c r="B33" s="48" t="s">
        <v>228</v>
      </c>
      <c r="C33" s="48" t="s">
        <v>229</v>
      </c>
      <c r="D33" s="48" t="s">
        <v>255</v>
      </c>
      <c r="E33" s="48" t="s">
        <v>185</v>
      </c>
      <c r="F33" s="48" t="s">
        <v>186</v>
      </c>
      <c r="G33" s="48">
        <v>2</v>
      </c>
      <c r="H33" s="49"/>
      <c r="I33" s="49"/>
    </row>
    <row r="34" spans="1:9" ht="36.950000000000003" customHeight="1">
      <c r="A34" s="50" t="s">
        <v>207</v>
      </c>
      <c r="B34" s="48" t="s">
        <v>230</v>
      </c>
      <c r="C34" s="48" t="s">
        <v>231</v>
      </c>
      <c r="D34" s="48"/>
      <c r="E34" s="48" t="s">
        <v>185</v>
      </c>
      <c r="F34" s="48" t="s">
        <v>186</v>
      </c>
      <c r="G34" s="48">
        <v>1</v>
      </c>
      <c r="H34" s="49"/>
      <c r="I34" s="49"/>
    </row>
    <row r="35" spans="1:9" ht="36.950000000000003" customHeight="1">
      <c r="A35" s="50" t="s">
        <v>208</v>
      </c>
      <c r="B35" s="48" t="s">
        <v>232</v>
      </c>
      <c r="C35" s="48" t="s">
        <v>233</v>
      </c>
      <c r="D35" s="48" t="s">
        <v>211</v>
      </c>
      <c r="E35" s="48" t="s">
        <v>185</v>
      </c>
      <c r="F35" s="48" t="s">
        <v>186</v>
      </c>
      <c r="G35" s="48">
        <v>1</v>
      </c>
      <c r="H35" s="49"/>
      <c r="I35" s="49"/>
    </row>
    <row r="36" spans="1:9" ht="36.950000000000003" customHeight="1">
      <c r="A36" s="50" t="s">
        <v>222</v>
      </c>
      <c r="B36" s="48" t="s">
        <v>234</v>
      </c>
      <c r="C36" s="48" t="s">
        <v>235</v>
      </c>
      <c r="D36" s="48" t="s">
        <v>211</v>
      </c>
      <c r="E36" s="48" t="s">
        <v>185</v>
      </c>
      <c r="F36" s="48" t="s">
        <v>186</v>
      </c>
      <c r="G36" s="48">
        <v>1</v>
      </c>
      <c r="H36" s="49"/>
      <c r="I36" s="49"/>
    </row>
    <row r="37" spans="1:9">
      <c r="A37" s="90"/>
      <c r="B37" s="90"/>
      <c r="C37" s="90"/>
      <c r="D37" s="90"/>
      <c r="E37" s="90"/>
      <c r="F37" s="90"/>
      <c r="G37" s="90"/>
      <c r="H37" s="90"/>
      <c r="I37" s="53"/>
    </row>
    <row r="38" spans="1:9">
      <c r="A38" s="90"/>
      <c r="B38" s="90"/>
      <c r="C38" s="90"/>
      <c r="D38" s="90"/>
      <c r="E38" s="90"/>
      <c r="F38" s="90"/>
      <c r="G38" s="90"/>
      <c r="H38" s="90"/>
      <c r="I38" s="53"/>
    </row>
    <row r="39" spans="1:9">
      <c r="A39" s="90"/>
      <c r="B39" s="90"/>
      <c r="C39" s="90"/>
      <c r="D39" s="90"/>
      <c r="E39" s="90"/>
      <c r="F39" s="90"/>
      <c r="G39" s="90"/>
      <c r="H39" s="90"/>
      <c r="I39" s="54"/>
    </row>
    <row r="43" spans="1:9">
      <c r="F43" s="69"/>
      <c r="G43" s="69"/>
      <c r="H43" s="69"/>
    </row>
    <row r="44" spans="1:9">
      <c r="F44" s="69"/>
      <c r="G44" s="69"/>
      <c r="H44" s="69"/>
    </row>
  </sheetData>
  <mergeCells count="7">
    <mergeCell ref="F44:H44"/>
    <mergeCell ref="H1:I1"/>
    <mergeCell ref="A2:I2"/>
    <mergeCell ref="A37:H37"/>
    <mergeCell ref="A38:H38"/>
    <mergeCell ref="A39:H39"/>
    <mergeCell ref="F43:H4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GAMBRO</vt:lpstr>
      <vt:lpstr>Dialog+</vt:lpstr>
      <vt:lpstr>Гастрологична</vt:lpstr>
      <vt:lpstr>ЕКГ </vt:lpstr>
      <vt:lpstr>Електрохирургия</vt:lpstr>
      <vt:lpstr>Физиотерапевтична</vt:lpstr>
      <vt:lpstr>Електрохирургия!Print_Area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Marketing</cp:lastModifiedBy>
  <cp:lastPrinted>2019-02-12T12:08:23Z</cp:lastPrinted>
  <dcterms:created xsi:type="dcterms:W3CDTF">2018-02-05T06:20:39Z</dcterms:created>
  <dcterms:modified xsi:type="dcterms:W3CDTF">2019-03-13T07:44:58Z</dcterms:modified>
</cp:coreProperties>
</file>